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10"/>
  </bookViews>
  <sheets>
    <sheet name="Рессоры" sheetId="1" r:id="rId1"/>
    <sheet name="Соедин., предохранит" sheetId="3" r:id="rId2"/>
    <sheet name="Ходовка" sheetId="4" r:id="rId3"/>
    <sheet name="Краны" sheetId="5" r:id="rId4"/>
    <sheet name="Сайлентблоки" sheetId="7" r:id="rId5"/>
    <sheet name="Рк суппортов" sheetId="8" r:id="rId6"/>
    <sheet name="Сцеп., КПП" sheetId="9" r:id="rId7"/>
    <sheet name="Аморт." sheetId="10" r:id="rId8"/>
    <sheet name="Датчики" sheetId="11" r:id="rId9"/>
    <sheet name="Фонари, зеркала" sheetId="13" r:id="rId10"/>
    <sheet name="Радиаторы" sheetId="14" r:id="rId11"/>
  </sheets>
  <calcPr calcId="152511" refMode="R1C1"/>
</workbook>
</file>

<file path=xl/calcChain.xml><?xml version="1.0" encoding="utf-8"?>
<calcChain xmlns="http://schemas.openxmlformats.org/spreadsheetml/2006/main">
  <c r="G5" i="14" l="1"/>
  <c r="F3" i="14"/>
  <c r="G3" i="14" s="1"/>
  <c r="F4" i="14"/>
  <c r="G4" i="14" s="1"/>
  <c r="F5" i="14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2" i="14"/>
  <c r="G2" i="14" s="1"/>
  <c r="G4" i="13"/>
  <c r="G12" i="13"/>
  <c r="G20" i="13"/>
  <c r="G28" i="13"/>
  <c r="G32" i="13"/>
  <c r="G44" i="13"/>
  <c r="G48" i="13"/>
  <c r="G52" i="13"/>
  <c r="G64" i="13"/>
  <c r="G68" i="13"/>
  <c r="G76" i="13"/>
  <c r="F3" i="13"/>
  <c r="G3" i="13" s="1"/>
  <c r="F4" i="13"/>
  <c r="F5" i="13"/>
  <c r="G5" i="13" s="1"/>
  <c r="F6" i="13"/>
  <c r="G6" i="13" s="1"/>
  <c r="F7" i="13"/>
  <c r="G7" i="13" s="1"/>
  <c r="F8" i="13"/>
  <c r="G8" i="13" s="1"/>
  <c r="F9" i="13"/>
  <c r="G9" i="13" s="1"/>
  <c r="F10" i="13"/>
  <c r="G10" i="13" s="1"/>
  <c r="F11" i="13"/>
  <c r="G11" i="13" s="1"/>
  <c r="F12" i="13"/>
  <c r="F13" i="13"/>
  <c r="G13" i="13" s="1"/>
  <c r="F14" i="13"/>
  <c r="G14" i="13" s="1"/>
  <c r="F15" i="13"/>
  <c r="G15" i="13" s="1"/>
  <c r="F16" i="13"/>
  <c r="G16" i="13" s="1"/>
  <c r="F17" i="13"/>
  <c r="G17" i="13" s="1"/>
  <c r="F18" i="13"/>
  <c r="G18" i="13" s="1"/>
  <c r="F19" i="13"/>
  <c r="G19" i="13" s="1"/>
  <c r="F20" i="13"/>
  <c r="F21" i="13"/>
  <c r="G21" i="13" s="1"/>
  <c r="F22" i="13"/>
  <c r="G22" i="13" s="1"/>
  <c r="F23" i="13"/>
  <c r="G23" i="13" s="1"/>
  <c r="F24" i="13"/>
  <c r="G24" i="13" s="1"/>
  <c r="F25" i="13"/>
  <c r="G25" i="13" s="1"/>
  <c r="F26" i="13"/>
  <c r="G26" i="13" s="1"/>
  <c r="F27" i="13"/>
  <c r="G27" i="13" s="1"/>
  <c r="F28" i="13"/>
  <c r="F29" i="13"/>
  <c r="G29" i="13" s="1"/>
  <c r="F30" i="13"/>
  <c r="G30" i="13" s="1"/>
  <c r="F31" i="13"/>
  <c r="G31" i="13" s="1"/>
  <c r="F32" i="13"/>
  <c r="F33" i="13"/>
  <c r="G33" i="13" s="1"/>
  <c r="F34" i="13"/>
  <c r="G34" i="13" s="1"/>
  <c r="F35" i="13"/>
  <c r="G35" i="13" s="1"/>
  <c r="F36" i="13"/>
  <c r="G36" i="13" s="1"/>
  <c r="F37" i="13"/>
  <c r="G37" i="13" s="1"/>
  <c r="F38" i="13"/>
  <c r="G38" i="13" s="1"/>
  <c r="F39" i="13"/>
  <c r="G39" i="13" s="1"/>
  <c r="F40" i="13"/>
  <c r="G40" i="13" s="1"/>
  <c r="F41" i="13"/>
  <c r="G41" i="13" s="1"/>
  <c r="F42" i="13"/>
  <c r="G42" i="13" s="1"/>
  <c r="F43" i="13"/>
  <c r="G43" i="13" s="1"/>
  <c r="F44" i="13"/>
  <c r="F45" i="13"/>
  <c r="G45" i="13" s="1"/>
  <c r="F46" i="13"/>
  <c r="G46" i="13" s="1"/>
  <c r="F47" i="13"/>
  <c r="G47" i="13" s="1"/>
  <c r="F48" i="13"/>
  <c r="F49" i="13"/>
  <c r="G49" i="13" s="1"/>
  <c r="F50" i="13"/>
  <c r="G50" i="13" s="1"/>
  <c r="F51" i="13"/>
  <c r="G51" i="13" s="1"/>
  <c r="F52" i="13"/>
  <c r="F53" i="13"/>
  <c r="G53" i="13" s="1"/>
  <c r="F54" i="13"/>
  <c r="G54" i="13" s="1"/>
  <c r="F55" i="13"/>
  <c r="G55" i="13" s="1"/>
  <c r="F56" i="13"/>
  <c r="G56" i="13" s="1"/>
  <c r="F57" i="13"/>
  <c r="G57" i="13" s="1"/>
  <c r="F58" i="13"/>
  <c r="G58" i="13" s="1"/>
  <c r="F59" i="13"/>
  <c r="G59" i="13" s="1"/>
  <c r="F60" i="13"/>
  <c r="G60" i="13" s="1"/>
  <c r="F61" i="13"/>
  <c r="G61" i="13" s="1"/>
  <c r="F62" i="13"/>
  <c r="G62" i="13" s="1"/>
  <c r="F63" i="13"/>
  <c r="G63" i="13" s="1"/>
  <c r="F64" i="13"/>
  <c r="F65" i="13"/>
  <c r="G65" i="13" s="1"/>
  <c r="F66" i="13"/>
  <c r="G66" i="13" s="1"/>
  <c r="F67" i="13"/>
  <c r="G67" i="13" s="1"/>
  <c r="F68" i="13"/>
  <c r="F69" i="13"/>
  <c r="G69" i="13" s="1"/>
  <c r="F70" i="13"/>
  <c r="G70" i="13" s="1"/>
  <c r="F71" i="13"/>
  <c r="G71" i="13" s="1"/>
  <c r="F72" i="13"/>
  <c r="G72" i="13" s="1"/>
  <c r="F73" i="13"/>
  <c r="G73" i="13" s="1"/>
  <c r="F74" i="13"/>
  <c r="G74" i="13" s="1"/>
  <c r="F75" i="13"/>
  <c r="G75" i="13" s="1"/>
  <c r="F76" i="13"/>
  <c r="F77" i="13"/>
  <c r="G77" i="13" s="1"/>
  <c r="F78" i="13"/>
  <c r="G78" i="13" s="1"/>
  <c r="F79" i="13"/>
  <c r="G79" i="13" s="1"/>
  <c r="F80" i="13"/>
  <c r="G80" i="13" s="1"/>
  <c r="F81" i="13"/>
  <c r="G81" i="13" s="1"/>
  <c r="F82" i="13"/>
  <c r="G82" i="13" s="1"/>
  <c r="F83" i="13"/>
  <c r="G83" i="13" s="1"/>
  <c r="F84" i="13"/>
  <c r="G84" i="13" s="1"/>
  <c r="F85" i="13"/>
  <c r="G85" i="13" s="1"/>
  <c r="F86" i="13"/>
  <c r="G86" i="13" s="1"/>
  <c r="F87" i="13"/>
  <c r="G87" i="13" s="1"/>
  <c r="F88" i="13"/>
  <c r="G88" i="13" s="1"/>
  <c r="F89" i="13"/>
  <c r="G89" i="13" s="1"/>
  <c r="F90" i="13"/>
  <c r="G90" i="13" s="1"/>
  <c r="F91" i="13"/>
  <c r="G91" i="13" s="1"/>
  <c r="F92" i="13"/>
  <c r="G92" i="13" s="1"/>
  <c r="F93" i="13"/>
  <c r="G93" i="13" s="1"/>
  <c r="F94" i="13"/>
  <c r="G94" i="13" s="1"/>
  <c r="F95" i="13"/>
  <c r="G95" i="13" s="1"/>
  <c r="F2" i="13"/>
  <c r="G2" i="13" s="1"/>
  <c r="G4" i="11"/>
  <c r="G5" i="11"/>
  <c r="G8" i="11"/>
  <c r="G9" i="11"/>
  <c r="G12" i="11"/>
  <c r="G13" i="11"/>
  <c r="G16" i="11"/>
  <c r="G17" i="11"/>
  <c r="G20" i="11"/>
  <c r="G21" i="11"/>
  <c r="G24" i="11"/>
  <c r="G25" i="11"/>
  <c r="G28" i="11"/>
  <c r="G29" i="11"/>
  <c r="G32" i="11"/>
  <c r="G33" i="11"/>
  <c r="G36" i="11"/>
  <c r="G37" i="11"/>
  <c r="G40" i="11"/>
  <c r="G41" i="11"/>
  <c r="G44" i="11"/>
  <c r="G45" i="11"/>
  <c r="G48" i="11"/>
  <c r="F3" i="11"/>
  <c r="G3" i="11" s="1"/>
  <c r="F4" i="11"/>
  <c r="F5" i="11"/>
  <c r="F6" i="11"/>
  <c r="G6" i="11" s="1"/>
  <c r="F7" i="11"/>
  <c r="G7" i="11" s="1"/>
  <c r="F8" i="11"/>
  <c r="F9" i="11"/>
  <c r="F10" i="11"/>
  <c r="G10" i="11" s="1"/>
  <c r="F11" i="11"/>
  <c r="G11" i="11" s="1"/>
  <c r="F12" i="11"/>
  <c r="F13" i="11"/>
  <c r="F14" i="11"/>
  <c r="G14" i="11" s="1"/>
  <c r="F15" i="11"/>
  <c r="G15" i="11" s="1"/>
  <c r="F16" i="11"/>
  <c r="F17" i="11"/>
  <c r="F18" i="11"/>
  <c r="G18" i="11" s="1"/>
  <c r="F19" i="11"/>
  <c r="G19" i="11" s="1"/>
  <c r="F20" i="11"/>
  <c r="F21" i="11"/>
  <c r="F22" i="11"/>
  <c r="G22" i="11" s="1"/>
  <c r="F23" i="11"/>
  <c r="G23" i="11" s="1"/>
  <c r="F24" i="11"/>
  <c r="F25" i="11"/>
  <c r="F26" i="11"/>
  <c r="G26" i="11" s="1"/>
  <c r="F27" i="11"/>
  <c r="G27" i="11" s="1"/>
  <c r="F28" i="11"/>
  <c r="F29" i="11"/>
  <c r="F30" i="11"/>
  <c r="G30" i="11" s="1"/>
  <c r="F31" i="11"/>
  <c r="G31" i="11" s="1"/>
  <c r="F32" i="11"/>
  <c r="F33" i="11"/>
  <c r="F34" i="11"/>
  <c r="G34" i="11" s="1"/>
  <c r="F35" i="11"/>
  <c r="G35" i="11" s="1"/>
  <c r="F36" i="11"/>
  <c r="F37" i="11"/>
  <c r="F38" i="11"/>
  <c r="G38" i="11" s="1"/>
  <c r="F39" i="11"/>
  <c r="G39" i="11" s="1"/>
  <c r="F40" i="11"/>
  <c r="F41" i="11"/>
  <c r="F42" i="11"/>
  <c r="G42" i="11" s="1"/>
  <c r="F43" i="11"/>
  <c r="G43" i="11" s="1"/>
  <c r="F44" i="11"/>
  <c r="F45" i="11"/>
  <c r="F46" i="11"/>
  <c r="G46" i="11" s="1"/>
  <c r="F47" i="11"/>
  <c r="G47" i="11" s="1"/>
  <c r="F48" i="11"/>
  <c r="F2" i="11"/>
  <c r="G2" i="11" s="1"/>
  <c r="F3" i="10"/>
  <c r="G3" i="10" s="1"/>
  <c r="F4" i="10"/>
  <c r="G4" i="10" s="1"/>
  <c r="F5" i="10"/>
  <c r="G5" i="10" s="1"/>
  <c r="F6" i="10"/>
  <c r="G6" i="10" s="1"/>
  <c r="F7" i="10"/>
  <c r="G7" i="10" s="1"/>
  <c r="F8" i="10"/>
  <c r="G8" i="10" s="1"/>
  <c r="F9" i="10"/>
  <c r="G9" i="10" s="1"/>
  <c r="F10" i="10"/>
  <c r="G10" i="10" s="1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" i="10"/>
  <c r="G2" i="10" s="1"/>
  <c r="G3" i="9"/>
  <c r="G7" i="9"/>
  <c r="G15" i="9"/>
  <c r="G19" i="9"/>
  <c r="G23" i="9"/>
  <c r="G31" i="9"/>
  <c r="G35" i="9"/>
  <c r="G39" i="9"/>
  <c r="G47" i="9"/>
  <c r="G51" i="9"/>
  <c r="G55" i="9"/>
  <c r="G63" i="9"/>
  <c r="G67" i="9"/>
  <c r="G71" i="9"/>
  <c r="G79" i="9"/>
  <c r="G83" i="9"/>
  <c r="G87" i="9"/>
  <c r="F3" i="9"/>
  <c r="F4" i="9"/>
  <c r="G4" i="9" s="1"/>
  <c r="F5" i="9"/>
  <c r="G5" i="9" s="1"/>
  <c r="F6" i="9"/>
  <c r="G6" i="9" s="1"/>
  <c r="F7" i="9"/>
  <c r="F8" i="9"/>
  <c r="G8" i="9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F15" i="9"/>
  <c r="F16" i="9"/>
  <c r="G16" i="9" s="1"/>
  <c r="F17" i="9"/>
  <c r="G17" i="9" s="1"/>
  <c r="F18" i="9"/>
  <c r="G18" i="9" s="1"/>
  <c r="F19" i="9"/>
  <c r="F20" i="9"/>
  <c r="G20" i="9" s="1"/>
  <c r="F21" i="9"/>
  <c r="G21" i="9" s="1"/>
  <c r="F22" i="9"/>
  <c r="G22" i="9" s="1"/>
  <c r="F23" i="9"/>
  <c r="F24" i="9"/>
  <c r="G24" i="9" s="1"/>
  <c r="F25" i="9"/>
  <c r="G25" i="9" s="1"/>
  <c r="F26" i="9"/>
  <c r="G26" i="9" s="1"/>
  <c r="F27" i="9"/>
  <c r="G27" i="9" s="1"/>
  <c r="F28" i="9"/>
  <c r="G28" i="9" s="1"/>
  <c r="F29" i="9"/>
  <c r="G29" i="9" s="1"/>
  <c r="F30" i="9"/>
  <c r="G30" i="9" s="1"/>
  <c r="F31" i="9"/>
  <c r="F32" i="9"/>
  <c r="G32" i="9" s="1"/>
  <c r="F33" i="9"/>
  <c r="G33" i="9" s="1"/>
  <c r="F34" i="9"/>
  <c r="G34" i="9" s="1"/>
  <c r="F35" i="9"/>
  <c r="F36" i="9"/>
  <c r="G36" i="9" s="1"/>
  <c r="F37" i="9"/>
  <c r="G37" i="9" s="1"/>
  <c r="F38" i="9"/>
  <c r="G38" i="9" s="1"/>
  <c r="F39" i="9"/>
  <c r="F40" i="9"/>
  <c r="G40" i="9" s="1"/>
  <c r="F41" i="9"/>
  <c r="G41" i="9" s="1"/>
  <c r="F42" i="9"/>
  <c r="G42" i="9" s="1"/>
  <c r="F43" i="9"/>
  <c r="G43" i="9" s="1"/>
  <c r="F44" i="9"/>
  <c r="G44" i="9" s="1"/>
  <c r="F45" i="9"/>
  <c r="G45" i="9" s="1"/>
  <c r="F46" i="9"/>
  <c r="G46" i="9" s="1"/>
  <c r="F47" i="9"/>
  <c r="F48" i="9"/>
  <c r="G48" i="9" s="1"/>
  <c r="F49" i="9"/>
  <c r="G49" i="9" s="1"/>
  <c r="F50" i="9"/>
  <c r="G50" i="9" s="1"/>
  <c r="F51" i="9"/>
  <c r="F52" i="9"/>
  <c r="G52" i="9" s="1"/>
  <c r="F53" i="9"/>
  <c r="G53" i="9" s="1"/>
  <c r="F54" i="9"/>
  <c r="G54" i="9" s="1"/>
  <c r="F55" i="9"/>
  <c r="F56" i="9"/>
  <c r="G56" i="9" s="1"/>
  <c r="F57" i="9"/>
  <c r="G57" i="9" s="1"/>
  <c r="F58" i="9"/>
  <c r="G58" i="9" s="1"/>
  <c r="F59" i="9"/>
  <c r="G59" i="9" s="1"/>
  <c r="F60" i="9"/>
  <c r="G60" i="9" s="1"/>
  <c r="F61" i="9"/>
  <c r="G61" i="9" s="1"/>
  <c r="F62" i="9"/>
  <c r="G62" i="9" s="1"/>
  <c r="F63" i="9"/>
  <c r="F64" i="9"/>
  <c r="G64" i="9" s="1"/>
  <c r="F65" i="9"/>
  <c r="G65" i="9" s="1"/>
  <c r="F66" i="9"/>
  <c r="G66" i="9" s="1"/>
  <c r="F67" i="9"/>
  <c r="F68" i="9"/>
  <c r="G68" i="9" s="1"/>
  <c r="F69" i="9"/>
  <c r="G69" i="9" s="1"/>
  <c r="F70" i="9"/>
  <c r="G70" i="9" s="1"/>
  <c r="F71" i="9"/>
  <c r="F72" i="9"/>
  <c r="G72" i="9" s="1"/>
  <c r="F73" i="9"/>
  <c r="G73" i="9" s="1"/>
  <c r="F74" i="9"/>
  <c r="G74" i="9" s="1"/>
  <c r="F75" i="9"/>
  <c r="G75" i="9" s="1"/>
  <c r="F76" i="9"/>
  <c r="G76" i="9" s="1"/>
  <c r="F77" i="9"/>
  <c r="G77" i="9" s="1"/>
  <c r="F78" i="9"/>
  <c r="G78" i="9" s="1"/>
  <c r="F79" i="9"/>
  <c r="F80" i="9"/>
  <c r="G80" i="9" s="1"/>
  <c r="F81" i="9"/>
  <c r="G81" i="9" s="1"/>
  <c r="F82" i="9"/>
  <c r="G82" i="9" s="1"/>
  <c r="F83" i="9"/>
  <c r="F84" i="9"/>
  <c r="G84" i="9" s="1"/>
  <c r="F85" i="9"/>
  <c r="G85" i="9" s="1"/>
  <c r="F86" i="9"/>
  <c r="G86" i="9" s="1"/>
  <c r="F87" i="9"/>
  <c r="F88" i="9"/>
  <c r="G88" i="9" s="1"/>
  <c r="F89" i="9"/>
  <c r="G89" i="9" s="1"/>
  <c r="F90" i="9"/>
  <c r="G90" i="9" s="1"/>
  <c r="F91" i="9"/>
  <c r="G91" i="9" s="1"/>
  <c r="F92" i="9"/>
  <c r="G92" i="9" s="1"/>
  <c r="F93" i="9"/>
  <c r="G93" i="9" s="1"/>
  <c r="F94" i="9"/>
  <c r="G94" i="9" s="1"/>
  <c r="F95" i="9"/>
  <c r="G95" i="9" s="1"/>
  <c r="F96" i="9"/>
  <c r="G96" i="9" s="1"/>
  <c r="F97" i="9"/>
  <c r="G97" i="9" s="1"/>
  <c r="F98" i="9"/>
  <c r="G98" i="9" s="1"/>
  <c r="F99" i="9"/>
  <c r="G99" i="9" s="1"/>
  <c r="F100" i="9"/>
  <c r="G100" i="9" s="1"/>
  <c r="F101" i="9"/>
  <c r="G101" i="9" s="1"/>
  <c r="F102" i="9"/>
  <c r="G102" i="9" s="1"/>
  <c r="F2" i="9"/>
  <c r="G2" i="9" s="1"/>
  <c r="G3" i="8"/>
  <c r="G10" i="8"/>
  <c r="G11" i="8"/>
  <c r="G18" i="8"/>
  <c r="G19" i="8"/>
  <c r="G26" i="8"/>
  <c r="G27" i="8"/>
  <c r="G34" i="8"/>
  <c r="G35" i="8"/>
  <c r="G41" i="8"/>
  <c r="G42" i="8"/>
  <c r="G49" i="8"/>
  <c r="G50" i="8"/>
  <c r="G57" i="8"/>
  <c r="G58" i="8"/>
  <c r="F3" i="8"/>
  <c r="F4" i="8"/>
  <c r="G4" i="8" s="1"/>
  <c r="F5" i="8"/>
  <c r="G5" i="8" s="1"/>
  <c r="F6" i="8"/>
  <c r="G6" i="8" s="1"/>
  <c r="F7" i="8"/>
  <c r="G7" i="8" s="1"/>
  <c r="F8" i="8"/>
  <c r="G8" i="8" s="1"/>
  <c r="F9" i="8"/>
  <c r="G9" i="8" s="1"/>
  <c r="F10" i="8"/>
  <c r="F11" i="8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F19" i="8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F27" i="8"/>
  <c r="F28" i="8"/>
  <c r="G28" i="8" s="1"/>
  <c r="F29" i="8"/>
  <c r="G29" i="8" s="1"/>
  <c r="F30" i="8"/>
  <c r="G30" i="8" s="1"/>
  <c r="F31" i="8"/>
  <c r="G31" i="8" s="1"/>
  <c r="F32" i="8"/>
  <c r="G32" i="8" s="1"/>
  <c r="F33" i="8"/>
  <c r="G33" i="8" s="1"/>
  <c r="F34" i="8"/>
  <c r="F35" i="8"/>
  <c r="F36" i="8"/>
  <c r="G36" i="8" s="1"/>
  <c r="F37" i="8"/>
  <c r="G37" i="8" s="1"/>
  <c r="F38" i="8"/>
  <c r="G38" i="8" s="1"/>
  <c r="F39" i="8"/>
  <c r="G39" i="8" s="1"/>
  <c r="F40" i="8"/>
  <c r="G40" i="8" s="1"/>
  <c r="F41" i="8"/>
  <c r="F42" i="8"/>
  <c r="F43" i="8"/>
  <c r="G43" i="8" s="1"/>
  <c r="F44" i="8"/>
  <c r="G44" i="8" s="1"/>
  <c r="F45" i="8"/>
  <c r="G45" i="8" s="1"/>
  <c r="F46" i="8"/>
  <c r="G46" i="8" s="1"/>
  <c r="F47" i="8"/>
  <c r="G47" i="8" s="1"/>
  <c r="F48" i="8"/>
  <c r="G48" i="8" s="1"/>
  <c r="F49" i="8"/>
  <c r="F50" i="8"/>
  <c r="F51" i="8"/>
  <c r="G51" i="8" s="1"/>
  <c r="F52" i="8"/>
  <c r="G52" i="8" s="1"/>
  <c r="F53" i="8"/>
  <c r="G53" i="8" s="1"/>
  <c r="F54" i="8"/>
  <c r="G54" i="8" s="1"/>
  <c r="F55" i="8"/>
  <c r="G55" i="8" s="1"/>
  <c r="F56" i="8"/>
  <c r="G56" i="8" s="1"/>
  <c r="F57" i="8"/>
  <c r="F58" i="8"/>
  <c r="F59" i="8"/>
  <c r="G59" i="8" s="1"/>
  <c r="F60" i="8"/>
  <c r="G60" i="8" s="1"/>
  <c r="F61" i="8"/>
  <c r="G61" i="8" s="1"/>
  <c r="F62" i="8"/>
  <c r="G62" i="8" s="1"/>
  <c r="F63" i="8"/>
  <c r="G63" i="8" s="1"/>
  <c r="F2" i="8"/>
  <c r="G2" i="8" s="1"/>
  <c r="G7" i="7"/>
  <c r="G11" i="7"/>
  <c r="G13" i="7"/>
  <c r="G15" i="7"/>
  <c r="G23" i="7"/>
  <c r="G27" i="7"/>
  <c r="G29" i="7"/>
  <c r="G31" i="7"/>
  <c r="G39" i="7"/>
  <c r="G43" i="7"/>
  <c r="G45" i="7"/>
  <c r="G47" i="7"/>
  <c r="G55" i="7"/>
  <c r="G59" i="7"/>
  <c r="G61" i="7"/>
  <c r="F3" i="7"/>
  <c r="G3" i="7" s="1"/>
  <c r="F4" i="7"/>
  <c r="G4" i="7" s="1"/>
  <c r="F5" i="7"/>
  <c r="G5" i="7" s="1"/>
  <c r="F6" i="7"/>
  <c r="G6" i="7" s="1"/>
  <c r="F7" i="7"/>
  <c r="F8" i="7"/>
  <c r="G8" i="7" s="1"/>
  <c r="F9" i="7"/>
  <c r="G9" i="7" s="1"/>
  <c r="F10" i="7"/>
  <c r="G10" i="7" s="1"/>
  <c r="F11" i="7"/>
  <c r="F12" i="7"/>
  <c r="G12" i="7" s="1"/>
  <c r="F13" i="7"/>
  <c r="F14" i="7"/>
  <c r="G14" i="7" s="1"/>
  <c r="F15" i="7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F24" i="7"/>
  <c r="G24" i="7" s="1"/>
  <c r="F25" i="7"/>
  <c r="G25" i="7" s="1"/>
  <c r="F26" i="7"/>
  <c r="G26" i="7" s="1"/>
  <c r="F27" i="7"/>
  <c r="F28" i="7"/>
  <c r="G28" i="7" s="1"/>
  <c r="F29" i="7"/>
  <c r="F30" i="7"/>
  <c r="G30" i="7" s="1"/>
  <c r="F31" i="7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F40" i="7"/>
  <c r="G40" i="7" s="1"/>
  <c r="F41" i="7"/>
  <c r="G41" i="7" s="1"/>
  <c r="F42" i="7"/>
  <c r="G42" i="7" s="1"/>
  <c r="F43" i="7"/>
  <c r="F44" i="7"/>
  <c r="G44" i="7" s="1"/>
  <c r="F45" i="7"/>
  <c r="F46" i="7"/>
  <c r="G46" i="7" s="1"/>
  <c r="F47" i="7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F56" i="7"/>
  <c r="G56" i="7" s="1"/>
  <c r="F57" i="7"/>
  <c r="G57" i="7" s="1"/>
  <c r="F58" i="7"/>
  <c r="G58" i="7" s="1"/>
  <c r="F59" i="7"/>
  <c r="F60" i="7"/>
  <c r="G60" i="7" s="1"/>
  <c r="F61" i="7"/>
  <c r="F2" i="7"/>
  <c r="G2" i="7" s="1"/>
  <c r="G5" i="5"/>
  <c r="G6" i="5"/>
  <c r="G13" i="5"/>
  <c r="G17" i="5"/>
  <c r="G18" i="5"/>
  <c r="G21" i="5"/>
  <c r="G22" i="5"/>
  <c r="G29" i="5"/>
  <c r="G33" i="5"/>
  <c r="G34" i="5"/>
  <c r="G37" i="5"/>
  <c r="G38" i="5"/>
  <c r="G45" i="5"/>
  <c r="G49" i="5"/>
  <c r="G50" i="5"/>
  <c r="G2" i="5"/>
  <c r="F3" i="5"/>
  <c r="G3" i="5" s="1"/>
  <c r="F4" i="5"/>
  <c r="G4" i="5" s="1"/>
  <c r="F5" i="5"/>
  <c r="F6" i="5"/>
  <c r="F7" i="5"/>
  <c r="G7" i="5" s="1"/>
  <c r="F8" i="5"/>
  <c r="G8" i="5" s="1"/>
  <c r="F9" i="5"/>
  <c r="G9" i="5" s="1"/>
  <c r="F10" i="5"/>
  <c r="G10" i="5" s="1"/>
  <c r="F11" i="5"/>
  <c r="G11" i="5" s="1"/>
  <c r="F12" i="5"/>
  <c r="G12" i="5" s="1"/>
  <c r="F13" i="5"/>
  <c r="F14" i="5"/>
  <c r="G14" i="5" s="1"/>
  <c r="F15" i="5"/>
  <c r="G15" i="5" s="1"/>
  <c r="F16" i="5"/>
  <c r="G16" i="5" s="1"/>
  <c r="F17" i="5"/>
  <c r="F18" i="5"/>
  <c r="F19" i="5"/>
  <c r="G19" i="5" s="1"/>
  <c r="F20" i="5"/>
  <c r="G20" i="5" s="1"/>
  <c r="F21" i="5"/>
  <c r="F22" i="5"/>
  <c r="F23" i="5"/>
  <c r="G23" i="5" s="1"/>
  <c r="F24" i="5"/>
  <c r="G24" i="5" s="1"/>
  <c r="F25" i="5"/>
  <c r="G25" i="5" s="1"/>
  <c r="F26" i="5"/>
  <c r="G26" i="5" s="1"/>
  <c r="F27" i="5"/>
  <c r="G27" i="5" s="1"/>
  <c r="F28" i="5"/>
  <c r="G28" i="5" s="1"/>
  <c r="F29" i="5"/>
  <c r="F30" i="5"/>
  <c r="G30" i="5" s="1"/>
  <c r="F31" i="5"/>
  <c r="G31" i="5" s="1"/>
  <c r="F32" i="5"/>
  <c r="G32" i="5" s="1"/>
  <c r="F33" i="5"/>
  <c r="F34" i="5"/>
  <c r="F35" i="5"/>
  <c r="G35" i="5" s="1"/>
  <c r="F36" i="5"/>
  <c r="G36" i="5" s="1"/>
  <c r="F37" i="5"/>
  <c r="F38" i="5"/>
  <c r="F39" i="5"/>
  <c r="G39" i="5" s="1"/>
  <c r="F40" i="5"/>
  <c r="G40" i="5" s="1"/>
  <c r="F41" i="5"/>
  <c r="G41" i="5" s="1"/>
  <c r="F42" i="5"/>
  <c r="G42" i="5" s="1"/>
  <c r="F43" i="5"/>
  <c r="G43" i="5" s="1"/>
  <c r="F44" i="5"/>
  <c r="G44" i="5" s="1"/>
  <c r="F45" i="5"/>
  <c r="F46" i="5"/>
  <c r="G46" i="5" s="1"/>
  <c r="F47" i="5"/>
  <c r="G47" i="5" s="1"/>
  <c r="F48" i="5"/>
  <c r="G48" i="5" s="1"/>
  <c r="F49" i="5"/>
  <c r="F50" i="5"/>
  <c r="F51" i="5"/>
  <c r="G51" i="5" s="1"/>
  <c r="F52" i="5"/>
  <c r="G52" i="5" s="1"/>
  <c r="F2" i="5"/>
  <c r="G3" i="4"/>
  <c r="G5" i="4"/>
  <c r="F3" i="4"/>
  <c r="F4" i="4"/>
  <c r="G4" i="4" s="1"/>
  <c r="F5" i="4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G2" i="4"/>
  <c r="F2" i="4"/>
  <c r="F3" i="3"/>
  <c r="G3" i="3" s="1"/>
  <c r="F4" i="3"/>
  <c r="G4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2" i="3"/>
  <c r="G2" i="3" s="1"/>
  <c r="F2" i="1"/>
  <c r="G2" i="1" s="1"/>
  <c r="F3" i="1"/>
  <c r="G3" i="1" s="1"/>
  <c r="F4" i="1"/>
  <c r="G4" i="1" s="1"/>
  <c r="F5" i="1"/>
  <c r="F6" i="1"/>
  <c r="F7" i="1"/>
  <c r="G7" i="1" s="1"/>
  <c r="F8" i="1"/>
  <c r="F9" i="1"/>
  <c r="G9" i="1" s="1"/>
  <c r="F10" i="1"/>
  <c r="F11" i="1"/>
  <c r="G11" i="1" s="1"/>
  <c r="F12" i="1"/>
  <c r="G12" i="1" s="1"/>
  <c r="G5" i="1"/>
  <c r="G6" i="1"/>
  <c r="G10" i="1"/>
  <c r="G8" i="1"/>
</calcChain>
</file>

<file path=xl/sharedStrings.xml><?xml version="1.0" encoding="utf-8"?>
<sst xmlns="http://schemas.openxmlformats.org/spreadsheetml/2006/main" count="618" uniqueCount="583">
  <si>
    <t>рессора передняя 990*900mm, F022T427ZA75</t>
  </si>
  <si>
    <t>Полурессора РЕНО 2л 2*100 о.н., F023T292ZL75</t>
  </si>
  <si>
    <t>Лист коренной !перед 2/30x90x66 937+1093 D20 \RVI Magnum, F023T077ZA30</t>
  </si>
  <si>
    <t>Лист рессоры !задней 9/26x90x234 830+830\ Volvo FH12/FM10/12/NH12, A022T410ZA01</t>
  </si>
  <si>
    <t>Зеркало RENAULT Premium в сборе (эл,прив/обогр) левое черн. корпус, 593900123Н</t>
  </si>
  <si>
    <t>Зеркало RENAULT Premium в сборе (эл,прив/обогр) прав,, 8414</t>
  </si>
  <si>
    <t>Зеркало Renault с обогревом (Автолонг), 089ZLH</t>
  </si>
  <si>
    <t>Зеркало Volvo в сборе (эл,прив/обогр) прав., 7033</t>
  </si>
  <si>
    <t>Зеркало основное с подогревом и эл.регулировкой , 613481149H</t>
  </si>
  <si>
    <t>Стекло зеркала основного с подогревом (Freno), 24800007</t>
  </si>
  <si>
    <t>Стекло зеркала основного с подогревом. DF LF45/55 / RN PREMIUM , P-ER04MC0F00N</t>
  </si>
  <si>
    <t>Стекло зеркала сподогревом 3660996010758 , 0057VI 403485412</t>
  </si>
  <si>
    <t>стекло зеркала широкоуг.прав., P-ER04AC0G01R</t>
  </si>
  <si>
    <t>Стекло основного зеркала с подогревом, 675100</t>
  </si>
  <si>
    <t>Корпус зеркала основного с подогревом и эл.регулировкой, 613900130Н</t>
  </si>
  <si>
    <t>Корпус зеркала широкоуг. лев. с подогрев.(Depo), PERA3AC0Z02L</t>
  </si>
  <si>
    <t>Корпус зеркала широкоуг. прав.  с подогрев.(Depo), PERA3AC0Z01R</t>
  </si>
  <si>
    <t>Корпус зеркала широкоугольного левого (DEPO), PER04AB0Z02L</t>
  </si>
  <si>
    <t>Крышка зеркала широкоуг.прав.(Depo), PER04AI1J01R</t>
  </si>
  <si>
    <t>Cоеденитель 4 * 6 мм, 001182</t>
  </si>
  <si>
    <t>Cоединитель Г-образный 10мм, 07009515</t>
  </si>
  <si>
    <t>Cоединитель для торм. трубок 14*14, 002262</t>
  </si>
  <si>
    <t>Cоединитель для торм. трубок 16*16мм, 006515</t>
  </si>
  <si>
    <t>Соеденитель 10 *12 мм, 001183</t>
  </si>
  <si>
    <t>Соеденитель 8 * 10, 001185</t>
  </si>
  <si>
    <t>Соеденитель Т-обр. 10-мм, 001180</t>
  </si>
  <si>
    <t>Соеденительная головка (желтая) (FEBI), 6529F</t>
  </si>
  <si>
    <t>Соеденительная головка (красная) (FEBI), 6530F</t>
  </si>
  <si>
    <t>Соединитель, 1778041</t>
  </si>
  <si>
    <t>Соединитель  проходной  6 мм, 0885016</t>
  </si>
  <si>
    <t>Соединитель (DT), 960003</t>
  </si>
  <si>
    <t>Соединитель 15мм, 07009321А</t>
  </si>
  <si>
    <t>Соединитель 4мм, 07009311</t>
  </si>
  <si>
    <t>Соединитель 5мм, 07009312</t>
  </si>
  <si>
    <t>Соединитель 6мм, 07009313</t>
  </si>
  <si>
    <t>Соединитель 8mm, 07009314</t>
  </si>
  <si>
    <t>Соединитель CU-J2N-10,0 Qмм, 0967300010</t>
  </si>
  <si>
    <t>Соединитель для торм. трубок 10*12мм, 006516</t>
  </si>
  <si>
    <t>Соединитель для торм. трубок 4*6мм, 006517</t>
  </si>
  <si>
    <t>Соединитель для торм. трубок 6*8мм, 006518</t>
  </si>
  <si>
    <t>Соединитель для торм. трубок 8*10мм, 006519</t>
  </si>
  <si>
    <t>Соединитель проходной 10 мм, 08850110</t>
  </si>
  <si>
    <t>Соединительная головка !(красн.) , 07691200А</t>
  </si>
  <si>
    <t>Соединительные головки! жёлтые к-т 2шт.простая+автомат. (прицеп-тягач)M22x1.5 \, 4006043280</t>
  </si>
  <si>
    <t>Соединительные головки! красные к-т 2шт.простая+автомат. (прицеп-тягач)M22x1.5 \, 4006043270</t>
  </si>
  <si>
    <t>предохранитель 5 - 25А, 5А SCT</t>
  </si>
  <si>
    <t>Предохранитель плоск.--ocker -7.5А (вюрт), 07310075</t>
  </si>
  <si>
    <t>Предохранитель плоск.--tuerkis -15А (вюрт), 0731015</t>
  </si>
  <si>
    <t>Предохранитель плоск.--бел. -25А (вюрт), 0731025</t>
  </si>
  <si>
    <t>Предохранитель плоск.--жёлт. -20А (вюрт), 0731020</t>
  </si>
  <si>
    <t>Предохранитель плоск.--зелён. -30А (вюрт), 0731030</t>
  </si>
  <si>
    <t>Предохранитель плоск.--красн,-10А (вюрт), 0731010</t>
  </si>
  <si>
    <t>Предохранитель плоск.-коричн,-5А (вюрт), 0731005</t>
  </si>
  <si>
    <t>провод 7 жильный вьюрт, 0770118</t>
  </si>
  <si>
    <t>Провод масса-рама, 29052013</t>
  </si>
  <si>
    <t>Провод монтажный  0.75 кв мм. зелен., 07700754</t>
  </si>
  <si>
    <t>провод монтажный  0.75 кв.мм  красный, 07700751</t>
  </si>
  <si>
    <t>Провод монтажный  0.75 кв.мм 100м синий, 07700752</t>
  </si>
  <si>
    <t>провод монтажный  2,5 мм, красн., 0770109</t>
  </si>
  <si>
    <t>провод монтажный  2,5 мм, синий, 0770107</t>
  </si>
  <si>
    <t>провод монтажный 0,25 мм.  красный, 0770106</t>
  </si>
  <si>
    <t>провод монтажный 0,35 мм.  зеленый, 07700354</t>
  </si>
  <si>
    <t>провод монтажный 0,75 кв мм  корич., 07700759</t>
  </si>
  <si>
    <t>Провод монтажный 0,75 кв мм  чёрный, 0770075</t>
  </si>
  <si>
    <t>Провод монтажный 0,75 кв мм белый, 077007542</t>
  </si>
  <si>
    <t>Разъем влагонепроницаемый каб. 1.5 -2.5 син., 5555162</t>
  </si>
  <si>
    <t>Разъем влагонепроницаемый каб.4.0 -6.0 жел., 5555164</t>
  </si>
  <si>
    <t>Разъём д/предохранителя (вюрт), 0555974</t>
  </si>
  <si>
    <t>Разъем Т-образный, 07009416</t>
  </si>
  <si>
    <t>Разъем Т-образный, 07009415</t>
  </si>
  <si>
    <t>Разъем Т-образный 4\4\4, 07009411</t>
  </si>
  <si>
    <t>Разъем Т-образный 8/8/8мм, 07009414</t>
  </si>
  <si>
    <t>Распределительная коробка , 765100007</t>
  </si>
  <si>
    <t>Разъем на H7, 11112013</t>
  </si>
  <si>
    <t>Соеденитель Т-обр. 12-мм, 001181</t>
  </si>
  <si>
    <t>Соединитель 10мм, 07009315</t>
  </si>
  <si>
    <t>Соединитель 12mm , 07009316</t>
  </si>
  <si>
    <t>соединитель для торм. трубок 15*15мм, 006514</t>
  </si>
  <si>
    <t>Соединитель пласт.трубок, 022107133030</t>
  </si>
  <si>
    <t>соединительная головка !(красн.) M16x1.5 внутр.\Omn MB, 9522002210</t>
  </si>
  <si>
    <t>Нипель (для пласт.труб 8*10) (PE), 07626930</t>
  </si>
  <si>
    <t>Нипель для пластик. трубок (PE), 07626940</t>
  </si>
  <si>
    <t>Нипель, 8930402304</t>
  </si>
  <si>
    <t>Наконечник плоск, жёлт, 4,0-6,0 мм  (вюрт), 05559054</t>
  </si>
  <si>
    <t>Наконечник плоск, красн, 0,5-1,5, 05559051</t>
  </si>
  <si>
    <t>Наконечник плоск, синий 1,5-2,5 (вюрт), 05559052</t>
  </si>
  <si>
    <t>Переходник мет.тройник 16*1,5, 8938513900</t>
  </si>
  <si>
    <t>Переходник металл. d 8*1 М22*1,5, 8938000052</t>
  </si>
  <si>
    <t>Розетка, 611510</t>
  </si>
  <si>
    <t>Розетка (DT), 121938</t>
  </si>
  <si>
    <t>Розетка (DT), 225433</t>
  </si>
  <si>
    <t>Розетка (DT), 577070</t>
  </si>
  <si>
    <t>Розетка 24/7 алюм.(доп.) , 00581690</t>
  </si>
  <si>
    <t>Розетка ABS (DT), 225440</t>
  </si>
  <si>
    <t>Свеча накала 24V, 252070011100</t>
  </si>
  <si>
    <t>Свеча накала автоном. отопит. 20v, 251831010100</t>
  </si>
  <si>
    <t>Термоусадка 3.0/1.0 100мм, 771003200</t>
  </si>
  <si>
    <t>Термоусадка6.0/2.0 100мм, 771006400</t>
  </si>
  <si>
    <t>Термоусадочный шланг (вюрт), 07718381</t>
  </si>
  <si>
    <t>Кабель соединительный (VIGNAL), 001766</t>
  </si>
  <si>
    <t>Кабель соединительный АБС (WABCO), 4498120300</t>
  </si>
  <si>
    <t>Кабель соединительный! 4/4-полюсн. L=4000 (WABCO), 4494430400</t>
  </si>
  <si>
    <t>Кабель спиральный (DT), 121901</t>
  </si>
  <si>
    <t>Кабель спиральный (DT), 577040</t>
  </si>
  <si>
    <t>Кабель спиральный (VIGNAL), 611070VIG</t>
  </si>
  <si>
    <t>Диск тормозной 376.5х150х45х275х225, ROR113 (21224263)</t>
  </si>
  <si>
    <t>Диск тормозной 437мм (Meritor), 1760TTBR</t>
  </si>
  <si>
    <t>Диск тормозной передний magnum (Meritor), MBR9008</t>
  </si>
  <si>
    <t xml:space="preserve">     Диск тормозной 376.5х150х45х275х225, ROR113 (21224263)</t>
  </si>
  <si>
    <t xml:space="preserve">    Диск тормозной! 434x160x45x224.1 n12 \RVI Magnum E-Teck 400/440/48, 960226</t>
  </si>
  <si>
    <t>Барабан тормозной (Stellox), 8500060</t>
  </si>
  <si>
    <t>р/к тормозных колодок  пружины 5646, 105MBA</t>
  </si>
  <si>
    <t>Р- к  шкворня !с подш 50x225 \RVI AE380/385TI/420TI/500/520 (LEMA), 804LEMA</t>
  </si>
  <si>
    <t>Р- к шкворня ! без подшипника шкворень втулка прокладки уплот. Volvo (CEI), 230065</t>
  </si>
  <si>
    <t>Р- к V-обр. тяги !(мп) (центр) d90 \MAN F90/F2000 TGA,Volvo,DAF (CEI), 198440</t>
  </si>
  <si>
    <t>Возвратная пружина !пластина 300x25x6.0 \VOLVO F12/FH12, 240015</t>
  </si>
  <si>
    <t>Возвратная пружина !пластина 300x25x6.0 \VOLVO F12/FH12 (Stellox), 8514524</t>
  </si>
  <si>
    <t>Пружина возвратная , 521120</t>
  </si>
  <si>
    <t>Пружина возвратная !144x38x5 (414x150)\RVI (Stellox), 8514525</t>
  </si>
  <si>
    <t>Шестерня Z кулочка (TT), TSK43</t>
  </si>
  <si>
    <t>Кронштейн датчика ABS !(м) L=39 d=18 d=8.5 \BPW ECO Plus , 0318914610</t>
  </si>
  <si>
    <t>Крышка ступицы !(м)M155x2.5 H60 SW110 \Fruehauf SMB C1/C2/C3, 8300040SX</t>
  </si>
  <si>
    <t>Крышка ступицы М136Х2.5 веутр., 0321225310</t>
  </si>
  <si>
    <t>Палец тяги стабилизатора, 714089</t>
  </si>
  <si>
    <t>Палец рессоры! (м)\VOLVO FH12(G1/2/3/4)/16(G1/2/3), FM9(G1/2)/12(G1/2/3), 262564</t>
  </si>
  <si>
    <t>Скобы Gigant, 9361021</t>
  </si>
  <si>
    <t>Наконечник рулевой !RHT M30x1.5 M24x1.5 /27 L=122 (FEBI), 2954F</t>
  </si>
  <si>
    <t>Наконечник рулевой тяги  прав. резьба Volvо (FEBI), 35662</t>
  </si>
  <si>
    <t>Наконечник рулевой тяги!\VOLVO FM9(G2)/12(G3)/13(G1), FH12(G4)/13(G1)/16(G3), 253157</t>
  </si>
  <si>
    <t>Стремянка рессоры !перед. 92xM20x1.5x245-U\ Volvo FE, RVI Premium/Magnum, B124M20A049</t>
  </si>
  <si>
    <t>Ступица передняя в сборе (DAF), 6100505</t>
  </si>
  <si>
    <t>тормозная камера с вилкой, 07640210</t>
  </si>
  <si>
    <t>Трещетка автомат задн,левая, 9305AS</t>
  </si>
  <si>
    <t>Тяга рулевая поперечная ! L=1758 мм нак. вкруч. (FEBI), 27188F</t>
  </si>
  <si>
    <t>Штифт крепления пальца торм. колод. (DT), 240901</t>
  </si>
  <si>
    <t>Клапан  управляющий 5/2 ходовой !КПП пневматический (Febi), 17823 F</t>
  </si>
  <si>
    <t>Клапан ! управляющий дополнительного моста\MB, 8519562</t>
  </si>
  <si>
    <t>Клапан !магнитный ECAS M22x1.5. 5-13bar \MAN,DAF,RVI,Iveco, 41211013</t>
  </si>
  <si>
    <t>клапан !магнитный ECAS\OmnMB 1420/1422/1426/1717/1831/1827/1834.MAN L2000, 4729000017</t>
  </si>
  <si>
    <t>Клапан двухмагистральный !10бар.М22x1.5\MB/BPW/IVECO (WABCO), 4342080290</t>
  </si>
  <si>
    <t>Клапан огран. давлен.(Knorr), KX2045/16000</t>
  </si>
  <si>
    <t>Клапан ускорительный на стояночную систему (KNORR), AC577A</t>
  </si>
  <si>
    <t>Клапан электромагнитный (Haldex), 950338013</t>
  </si>
  <si>
    <t>Клапан электромагнитный горного тормоза (FEBI), 27357</t>
  </si>
  <si>
    <t>Клапан электромагнитный привода КПП! отключающий х1 вход, х2 выхода М14х1 , 353005</t>
  </si>
  <si>
    <t>Компрессор кондиционера! \ Volvo FH/FM9 (DT), 276074</t>
  </si>
  <si>
    <t>Компрессор кондиционера! 24V d176 8пазов\ Volvo , 8FK351135081</t>
  </si>
  <si>
    <t>Кран  управ. торм. прицепа  (KNORR), AC598C</t>
  </si>
  <si>
    <t>Кран влагоотдел. (KNORR), k020741N50</t>
  </si>
  <si>
    <t>Кран главный тормозной (TT), 0420021РХ</t>
  </si>
  <si>
    <t>Кран печки электрич., 351328361</t>
  </si>
  <si>
    <t>Кран торм. EBS (WABCO), 4614945027</t>
  </si>
  <si>
    <t>Кран уровня пола (KNORR), 1496</t>
  </si>
  <si>
    <t>Насос дозирующий (Webasto), 0033SG</t>
  </si>
  <si>
    <t>Обратный клапан !подкачивающего насоса Volvo (Bosch), 2443461020</t>
  </si>
  <si>
    <t>Осушитель воздуха с регул.давл. 12,5-15,5 бар с нагрев. Magnum (KNORR), LA8065</t>
  </si>
  <si>
    <t>Пневмо-гидравлический усилитель !\RVI (WABCO), 9700512187</t>
  </si>
  <si>
    <t>Подогрев ! фильтра топливного \ VOLVO D9/12/16 (DT), 212262</t>
  </si>
  <si>
    <t>Ремкомплект компрессора!(мк)прокладки,для Wabco 4127040010.-0040 \Volvo FH12, 4127049202</t>
  </si>
  <si>
    <t>Турбокомпрессор, 4047316</t>
  </si>
  <si>
    <t>Цилиндр делителя КПП. демультипликатор volvo, 105460</t>
  </si>
  <si>
    <t>Цилиндр КПП! \DAF,IVECO,MAN,RVI ZF 16S151 (Evroric.), 95534206</t>
  </si>
  <si>
    <t>Цилиндр моторного тормоза (Febi), 23401F</t>
  </si>
  <si>
    <t>Цилиндр ПГУ (Kraft)  9700514300, 1202095</t>
  </si>
  <si>
    <t>Кран 4-х контурный защитный (KNORR), 4625AE</t>
  </si>
  <si>
    <t>Кран уровня пола зад, 1123078(27368)</t>
  </si>
  <si>
    <t>Р-к клапан+уплотнение (WABCO), 4213559312</t>
  </si>
  <si>
    <t>Cайлентблок ! рессоры 24x62x97 \RVI (FEBI), 27534F</t>
  </si>
  <si>
    <t>Сайлент.рессоры 24х61.5х96.5х2 \RVI Magnum/Premium (Stellox), 8408040</t>
  </si>
  <si>
    <t>Сайлентблок  V- тяги (FEBI), 44348</t>
  </si>
  <si>
    <t>Сайлентблок кабины  28.5х38/49.5/59х404х (Stellox), 8708510</t>
  </si>
  <si>
    <t>Сайлентблок кабины передний 60*16*80 MAN TGA (Se-m), 7737</t>
  </si>
  <si>
    <t>Сайлентблок подвески задней 24х61,5х96,5 (SEM), 8150SEM</t>
  </si>
  <si>
    <t>Сайлентблок рессоры (мр) Volvо (SEM), 10442</t>
  </si>
  <si>
    <t>Втулка кабины !(м) 16x28x80 \RVI (Stellox), 8707606</t>
  </si>
  <si>
    <t>Втулка стабилизатора  30x42/49.5x19 \RVI (Stellox), 8412541</t>
  </si>
  <si>
    <t>Втулка стабилизатора Премиум,Магнум 52/90/74, 111092</t>
  </si>
  <si>
    <t>Кронштейн кабины (DT), 676200</t>
  </si>
  <si>
    <t>Накладки тормозные (Meritor), MBLK1190</t>
  </si>
  <si>
    <t>Накладки тормозные STD (413*203) Skania, 19932</t>
  </si>
  <si>
    <t>Колодка тормозн. задн. !(к-т 2 шт) 200mm \Volvo FH12/16. F12 ch34001-, F10 (DT), 240392</t>
  </si>
  <si>
    <t>Колодка тормозн. задн. (к-т 2 шт) !200mm \Volvo FH12/16. F12 (FEBI), 01979</t>
  </si>
  <si>
    <t>колодки дисковые daf iveco man, 3088MDP</t>
  </si>
  <si>
    <t>Колодки тормозные, 3057008500SAF</t>
  </si>
  <si>
    <t>Колодки тормозные !комплект 2 шт. 410x175\Volvo (DT), 240376</t>
  </si>
  <si>
    <t>Комплект тормозных колодок, 0980107260</t>
  </si>
  <si>
    <t>Колодки  29131М (Meritor), MDP5056</t>
  </si>
  <si>
    <t>Р-  к дискового тормоза (Stellox), 8510357SX</t>
  </si>
  <si>
    <t>Р- к  диск тормоза регулировочное устройство (TT), CMSK7114</t>
  </si>
  <si>
    <t>Р- к  диск тормоза!регул. устройство. лев. (TT), CMSK7113</t>
  </si>
  <si>
    <t>Р- к диcкового тормоза !(м) механизм выбора зазора\SB6/7, CKSK104</t>
  </si>
  <si>
    <t>Р- к диск. тормоз (Stellox), 8510491</t>
  </si>
  <si>
    <t>Р- к дискового тормоза, 1962GTK</t>
  </si>
  <si>
    <t>Р- к дискового тормоза !(мр) направляющих втулок и уплотнений,втулка 35mm\Scania, CKSK 6</t>
  </si>
  <si>
    <t>Р- к дискового тормоза !механизм выбора зазора (вал звёздочкой)\SB/SN, CKSK103</t>
  </si>
  <si>
    <t>Р- к дискового тормоза (TT), 13467</t>
  </si>
  <si>
    <t>Р- к дискового тормоза!направляющие,втулки,пыльники\ROR DX195, CMSK8</t>
  </si>
  <si>
    <t>Р- к дискового тормоза!регулировочное устройство для новых моделей с , CMSK7112</t>
  </si>
  <si>
    <t>Р- к суппорта пятаки и бинокль ELSA2, 301101АС</t>
  </si>
  <si>
    <t>Р- к тормозного вала (Stellox), 8507105SX</t>
  </si>
  <si>
    <t>Р-к дискового тормоза volvo FH  (Emmerre), 960266</t>
  </si>
  <si>
    <t>Р-к суппорта лев. (Meritor), 1038ST</t>
  </si>
  <si>
    <t>Р-к суппорта правый (Emmerre), 961003</t>
  </si>
  <si>
    <t>р/к дискового тормоза держатель колодок, CMSK2K</t>
  </si>
  <si>
    <t>р/к дискового тормоза регул.уст-во прав., 210111</t>
  </si>
  <si>
    <t>р/к суппорта, 94660</t>
  </si>
  <si>
    <t>р/к суппорта (шестерня), 302101АС</t>
  </si>
  <si>
    <t>Ремкомплект суппорта SB5.6.7, 81010107</t>
  </si>
  <si>
    <t>Ремкомплект суппорта SB5.6.7, 81010202</t>
  </si>
  <si>
    <t>Лапка тормозного суппорта (TT), 13515</t>
  </si>
  <si>
    <t>Диск сцепления !380WGVZ \Volvo FM/FH12, 1878001216</t>
  </si>
  <si>
    <t>Диск сцепления! 430WGVZ 2''-10N открытые пружины \MAN F90/F2000/TG-A(SACHS), 1878080035</t>
  </si>
  <si>
    <t>Диск сцепления! Valeo vers d430GD(F53)11X2900 50x55.8x20N \RVI, 807570</t>
  </si>
  <si>
    <t>Диск сцепления!380GVZ 88.5x102-8N со стороны КПП \Volvo F12 дв. TD121G/GD/F/FD,, 1862248033</t>
  </si>
  <si>
    <t>Диск сцепления !380WGVZ, 2''-10N n=10 D=380мм сторона двиг. \Volvo F12/FL12/FM1, 1862415031</t>
  </si>
  <si>
    <t>Диск сцепления! 350WGTZ 1 1/2''-10N \MAN,RVI Premium/Midliner(SACHS), 1878001145</t>
  </si>
  <si>
    <t>Диск сцепления! 400GD(F)x10 сторона двигателя Valeo vers. \RVI.Volvo FH-12/16/56, 829018</t>
  </si>
  <si>
    <t>К-т сцепления (корзинна +выж.подш.+диск.сц) (SACHS), 3400700408</t>
  </si>
  <si>
    <t>К-т дисков сцепления (Valeo), 82933VL</t>
  </si>
  <si>
    <t>амортизатор кабины !задн. горизонтальный O/O\RVI Magnum/Premium/Kerax 00&lt;-&gt;05, 0064CB</t>
  </si>
  <si>
    <t>Амортизатор кабины !перед. 211-266 O/O 14x45 14x45 \RVI Premium/Kerax, 0046СВ</t>
  </si>
  <si>
    <t>Амортизатор кабины !перед.(без пруж.) 299-428 O/O 14x45 \Volvo FH12/16 (Monroe), 0028CB</t>
  </si>
  <si>
    <t>Амортизатор кабины !пневмо. Подвод возд. снизу I/кронштейн D20 \ RVI Magnum/Prem, 0118CB</t>
  </si>
  <si>
    <t>Амортизатор подвески !задн.  (SACHS), 131184</t>
  </si>
  <si>
    <t>Амортизатор подвески !задн. (SACHS), 311762</t>
  </si>
  <si>
    <t>Амортизатор подвески !задний (SACHS), 312716</t>
  </si>
  <si>
    <t>амортизатор подвески !задний 463-763 O/O 20x55 20x62 \RVI PREMIUM DXI, 8901062</t>
  </si>
  <si>
    <t>Амортизатор подвески (DT), 122737</t>
  </si>
  <si>
    <t>Амортизатор подвески (SACHS), 312714</t>
  </si>
  <si>
    <t>амортизатор подвески задний, 5282Т</t>
  </si>
  <si>
    <t>Амортизатор подвески задний  (SACHS), 311877</t>
  </si>
  <si>
    <t>Амортизатор задний, 885022</t>
  </si>
  <si>
    <t>Амортизатор кабины (Monroe), CB0070</t>
  </si>
  <si>
    <t>Амортизатор передний L-447/730 (SACHS), 311130</t>
  </si>
  <si>
    <t>амортизатор подвески !задн. 525-882 O/O 20x50 20x62 \RVI PREMIUM, 8704823</t>
  </si>
  <si>
    <t>пневмоподушка кабины Магнум, 121052</t>
  </si>
  <si>
    <t>Пневмоподушка кабины! перед. (SACHS), 310619</t>
  </si>
  <si>
    <t>Д атчик температуры! отопителя\AT2000ST, 1322850A</t>
  </si>
  <si>
    <t>Датчик ABS 400 мм угловой (Gigant), 364094031</t>
  </si>
  <si>
    <t>Датчик давления  воздуха (Рено), 0281002316</t>
  </si>
  <si>
    <t>Датчик давления воздуха (Wabco), 4410441020</t>
  </si>
  <si>
    <t>датчик давления топлива ! CR/RDS 2/1500/KS \ RVI Premium, 0281002405</t>
  </si>
  <si>
    <t>Датчик импульсный MAN, 81271210040</t>
  </si>
  <si>
    <t>Датчик иноса колодки МАН, 396450</t>
  </si>
  <si>
    <t>Датчик коленвала (Boch), 0281002206</t>
  </si>
  <si>
    <t>Датчик перегрева ЗАО, 82305C</t>
  </si>
  <si>
    <t>Датчик топлива, 121277</t>
  </si>
  <si>
    <t>Датчик уровня масла!\ VOLVO FH/FM дв. D9B/12D/16C/E, 211173</t>
  </si>
  <si>
    <t>Датчик уровня пола (WABCO), 4410500100</t>
  </si>
  <si>
    <t>Датчик уровня пола (WABCO), 4410500110</t>
  </si>
  <si>
    <t>Датчик уровня пола (WABCO), 4410500120</t>
  </si>
  <si>
    <t>Датчик уровня пола (WABCO), 4410500130</t>
  </si>
  <si>
    <t>датчик числа оборотов, 0261210151</t>
  </si>
  <si>
    <t>Клапан перепускной ( с пружиной) (Boch), 2469403747</t>
  </si>
  <si>
    <t>Клапан управл. КПП пневматич. MB, 60531608</t>
  </si>
  <si>
    <t>Клапан электромагнитный  ECAS (WABCO), 4423002221</t>
  </si>
  <si>
    <t>клапан перепускной ТНВД, 2417413078</t>
  </si>
  <si>
    <t>клапан перепускной ТНВД!\RVI MIDR/MIDS 06.02.26/06.20, 2417413071</t>
  </si>
  <si>
    <t>Клапан перепускной (TT), 1506021</t>
  </si>
  <si>
    <t>Клапан давления тнвд , 1417413047</t>
  </si>
  <si>
    <t>датчик давления, 0281002522</t>
  </si>
  <si>
    <t>Датчик давления масла (DT), 627353</t>
  </si>
  <si>
    <t>Датчик температуры (Boch), 0281002209</t>
  </si>
  <si>
    <t>Выключатель (DT), 227174</t>
  </si>
  <si>
    <t>Выключатель 24В, 109999</t>
  </si>
  <si>
    <t>Выключатель клавишный !универсальный без символа \Volvo FH12, 8815206</t>
  </si>
  <si>
    <t>Выключатель клавишный (DT), 225302</t>
  </si>
  <si>
    <t>Выключатель клавишный (DT), 225325</t>
  </si>
  <si>
    <t>Выключатель механический (DT), 225303</t>
  </si>
  <si>
    <t>Горелка  AIRTOP, 65786А</t>
  </si>
  <si>
    <t>Форсунка (Bosch), 0432191319</t>
  </si>
  <si>
    <t>Форсунка 956 (Bosch), 0445120019</t>
  </si>
  <si>
    <t>Насос топливный низкого давления (Bosch), 0440020035</t>
  </si>
  <si>
    <t>Насос топливный  AT2000 24V автономки (Webasto), 85105В</t>
  </si>
  <si>
    <t>Штифт накала  24В Thrmo90ST (Webasto), 9005931В</t>
  </si>
  <si>
    <t>Штифт накала 24В AT2000ST, 90005087В</t>
  </si>
  <si>
    <t>Штифт накала АТ 2000  12/24В, 82306</t>
  </si>
  <si>
    <t>Штифт накала! 24V \Webasto AT 2000, 82307</t>
  </si>
  <si>
    <t>Электродвигатель отопителя автоном. D1LC, 251896992000</t>
  </si>
  <si>
    <t>Электродвигатель стеклоочистителя Volv, 118448</t>
  </si>
  <si>
    <t>Электромагнитный клапан, 4729000300</t>
  </si>
  <si>
    <t>Синхронизатор !\RVI B18 (Cei), 196218</t>
  </si>
  <si>
    <t>Синхронизатор !1-2 передачи \RVI B9/18(Cei), 196219</t>
  </si>
  <si>
    <t>Синхронизатор !3-4 передачи\ RVI B9/18 (Evroric.), 70530141</t>
  </si>
  <si>
    <t>Синхронизатор !DELTA 2 NEW \RVI B9/18 (Evraric.), 70530254</t>
  </si>
  <si>
    <t>Синхронизатор 1/2 пер. КПП (Evroric.), 88530697</t>
  </si>
  <si>
    <t>Синхронизатор КПП (Evroric.), 95531284</t>
  </si>
  <si>
    <t>Синхронизатор КПП! в сборе (3сухаря+3пружины+5колец) \ZF Ecosplit  (Evroricam.), 95531358</t>
  </si>
  <si>
    <t>Синхронизатор КПП! в сборе (5колец+1болт) \VOLVO  (Cei), 298844</t>
  </si>
  <si>
    <t>Синхронизатор КПП! в сборе 1ой/2ой передачи NEW \ZF 16S220 (Evrorik.), 95534452</t>
  </si>
  <si>
    <t>Сухарь вилки !3 и 4 передачи \RVI R340-420. AE380-530. G220-340 (Cei), 141151</t>
  </si>
  <si>
    <t>Сухарь вилки КПП (Evraric.), 95534158</t>
  </si>
  <si>
    <t>Сухарь вилки КПП (Evraric.), 95570365</t>
  </si>
  <si>
    <t>Сухарь вилки КПП! OLD 2x \MAN,MB,DAF,RVI,Volvo,Iveco (Cei), 141163</t>
  </si>
  <si>
    <t>Сухарь вилки КПП! OLD 2x \MAN,MB,DAF,RVI,Volvo,Iveco (Gleits.), 1297306120</t>
  </si>
  <si>
    <t>Сухарь вилки КПП!2x/4x \ZF 16S-130/150/160(Gleits.), 1296334004</t>
  </si>
  <si>
    <t>Сухарь синхронизатора! \MAN,MB,DAF,RVI,Volvo,Iveco ZF S5-50 (Cei), 160116</t>
  </si>
  <si>
    <t>Сухарь синхронизатора! \MAN,MB,DAF,RVI,Volvo,Iveco ZF S5-50.S6-65/80/90. (DT), 550144</t>
  </si>
  <si>
    <t>Сухарь синхронизатора!3x \ZF 16S-150/151/220/221 (ZF), 1312304159</t>
  </si>
  <si>
    <t>Кольцо синхронизаторa! NEW 2x \MAN,MB ZF 16S-150/220.16S-190/1 (Cei), 119167</t>
  </si>
  <si>
    <t>Кольцо синхронизаторa! конус \MAN,MB,DAF ZF 16S150(Cei), 109133</t>
  </si>
  <si>
    <t>Кольцо синхронизаторa! конус \ZF 16S150(ZF), 1312304056</t>
  </si>
  <si>
    <t>Кольцо синхронизатора !планет. передачи \ZF 16S151/221(Cei), 123211</t>
  </si>
  <si>
    <t>Кольцо синхронизатора (Evroric.), 95570582</t>
  </si>
  <si>
    <t>Кольцо синхронизатора (Evroric.), 95534379</t>
  </si>
  <si>
    <t>Кольцо синхронизатора (Evroric.), 95534407</t>
  </si>
  <si>
    <t>Кольцо синхронизатора (Evroric.), 95531627</t>
  </si>
  <si>
    <t>Кольцо синхронизатора (Evroric.), 95531629</t>
  </si>
  <si>
    <t>Кольцо синхронизатора (Evroric.), 95531630</t>
  </si>
  <si>
    <t>Кольцо синхронизатора (Evroric.), 95534389</t>
  </si>
  <si>
    <t>Кольцо синхронизатора 3/4 передачи молибден.(ZF), 1316304189</t>
  </si>
  <si>
    <t>Кольцо синхронизатора! NEW LH 2х \ZF 16S151/181/221/251 (Evroric.), 95534388</t>
  </si>
  <si>
    <t>Кольцо синхронизатора! NEW конус 3-4ой передачи 2x \ZF (Cei), 109385</t>
  </si>
  <si>
    <t>Кольцо синхронизатора! NEW конус 3-4ой передачи 2x \ZF (Evroric.), 95534409</t>
  </si>
  <si>
    <t>Кольцо синхронизатора! NEW широкая насечка 2x \MB,MAN ZF , 119172</t>
  </si>
  <si>
    <t>Кольцо синхронизатора! OLD 2x \ZF 16S151/181/221/251 Ecosplit III(Cei), 119217</t>
  </si>
  <si>
    <t>Кольцо синхронизатора! OLD RH 2x \ZF , 119218</t>
  </si>
  <si>
    <t>Кольцо синхронизатора! конус 1-2ой передачи 2х \ZF  (Cei), 109386</t>
  </si>
  <si>
    <t>Кольцо синхронизатора! конус 2x \ZF 16S-150/220(ZF), 1268304525</t>
  </si>
  <si>
    <t>Кольцо синхронизатора! конус промежуточный 2x \ZF 16S-220 (ZF), 1268304494</t>
  </si>
  <si>
    <t>Кольцо синхронизатора! скользящее \MAN,RVI,Volvo ZF S6-85/16S-150 (Evroric.), 88531086</t>
  </si>
  <si>
    <t>Кольцо синхронизатора! скользящее \MAN,RVI,Volvo ZF S6-85/16S-150 (Evroric.), 88531087</t>
  </si>
  <si>
    <t>Кольцо синхронизатора! скользящее \VOLVO FL/FM/FH  (Cei), 154428</t>
  </si>
  <si>
    <t>Кольцо синхронизатора! скользящее \Volvo VT2014B/2214B/2412B/2515   (Cei), 154311</t>
  </si>
  <si>
    <t>Кольцо синхронизатора!конус 2x \ZF S6-1550 16S-150/151/220 (ZF), 1312304106</t>
  </si>
  <si>
    <t>Кольцо синхронизатора!конус 2x \ZF S6-1550.6S-85.16S-150/151/220 (ZF), 1268304424</t>
  </si>
  <si>
    <t>Кольцо синхронизатора!скользящее \ZF 16S151/220 (ZF), 1310304175</t>
  </si>
  <si>
    <t>Шестерня КПП !1-ой перед. z61 \RVI B9/18 (Evroric.), 70530083</t>
  </si>
  <si>
    <t>Шестерня КПП !1-ой передачи z61 \RVI B9/18 89г (Cei), 145442</t>
  </si>
  <si>
    <t>Шестерня КПП !3-перед. z=38 \Volvo VT2009B, 88530630</t>
  </si>
  <si>
    <t>Шестерня КПП !3-перед. z=38 \Volvo VT2009B, 88530619</t>
  </si>
  <si>
    <t>Шестерня КПП !4-ой передачи z43 \RVI B9/18 89г (Cei), 196234</t>
  </si>
  <si>
    <t>Шестерня КПП !задн.хода z22 \ZF 16S151(Cei), 147126</t>
  </si>
  <si>
    <t>Шестерня КПП !ступица планетарной передачи , 150136</t>
  </si>
  <si>
    <t>Шестерня КПП 3 передачи Volvо  (Cei), 145978</t>
  </si>
  <si>
    <t>Шестерня КПП 4-ой передачи (Evroric.), 95531509</t>
  </si>
  <si>
    <t>Шестерня КПП пост. зацепления MAN(Evroric.), 95531491</t>
  </si>
  <si>
    <t>Шестерня КПП! 2-ой передачи z=38 \MAN,DAF,RVI,Iveco ZF 16S151 (Evroric.), 95570025</t>
  </si>
  <si>
    <t>Шестерня КПП! 3-ей передачи z=34 \MAN,DAF,RVI,Iveco ZF 16S221(Сei), 145473</t>
  </si>
  <si>
    <t>Шестерня КПП! 3-ей передачи z=35 (с подшипниками 2шт и кольцом) \VOLVO(Evroric.), 88531149</t>
  </si>
  <si>
    <t>Шестерня КПП! 4-ой передачи z=35 \MAN,DAF,RVI,Iveco ZF16S221/251 (Cei), 146426</t>
  </si>
  <si>
    <t>Шестерня КПП! постоянного зацепл. z=44\ VOLVO, 88530657</t>
  </si>
  <si>
    <t>Шестерня КПП! пром.вала z=37 \MAN,MB,DAF,RVI ZF 16S151(Cei), 146427</t>
  </si>
  <si>
    <t>Шестерня КПП! ротор масляного насоса \MAN,DAF,RVI,Iveco ZF  (Evroricam.), 95530070</t>
  </si>
  <si>
    <t>Шестерня КПП! ротор масляного насоса \MAN,DAF,RVI,Iveco ZF 16S151/181/221/ (Cei), 189679</t>
  </si>
  <si>
    <t>Шестерня КПП! ротор масляного насоса \ZF , 1314202039</t>
  </si>
  <si>
    <t>Шестерня КПП!2-ой передачи z=56 \RVI B9/18 89г (Cei), 145443</t>
  </si>
  <si>
    <t>Шестерня КПП!2-ой передачи z=56 \RVI B9/18 89г.--&gt; (Evroric.), 70530084</t>
  </si>
  <si>
    <t>Шестерня КПП!3-ей передачи z=35 \RVI B9/18(Evroric.), 70530266</t>
  </si>
  <si>
    <t>Шестерня КПП!NEW пост.зацепления z=39 \MAN,DAF,RVI,Iveco ZF 16S221(Сei), 146486</t>
  </si>
  <si>
    <t>Шестерня подвода тормозов (Stellox), 8529901SX</t>
  </si>
  <si>
    <t>Шестерня подвода тормозов (Stellox), 8529902</t>
  </si>
  <si>
    <t>Шестерня подвода тормозов левая (DT), 294121</t>
  </si>
  <si>
    <t>Шестерня тройная КПП!z29-22-41.32 шлиц с торца бол. шестерни,H=41 сред шестерн , 70530230</t>
  </si>
  <si>
    <t>Кольцо синхронизаторa! NEW 2x \ZF 16S-150/220.16S-190/, 1297304484</t>
  </si>
  <si>
    <t>Кольцо синхронизаторa! конус \MAN,MB,DAF ZF (Evroric.), 95570241</t>
  </si>
  <si>
    <t>Кольцо фрикционное КПП (ZF), 0501214821</t>
  </si>
  <si>
    <t>Наконечник тяги КПП! RHT вкруч. M14x1.5/M10x1 12/L=85 \MAN,MB,DAF,RVI,Volv (DT), 551000</t>
  </si>
  <si>
    <t>Наконечник тяги КПП!RHT L=68.5 M10x1.5 вкруч. \RVI (Stellox), 8600020</t>
  </si>
  <si>
    <t>р/к насоса подъема кабины !(мпр)уплотнения. прокладка \VOLVO FH12, 297125</t>
  </si>
  <si>
    <t>Сухарь вилки !\RVI B9/18 (Cei), 141152</t>
  </si>
  <si>
    <t>Сухарь синхронизатора, 7395782</t>
  </si>
  <si>
    <t>Турбокомпрессор !S300 \RVI H100 дв.MIDR062356 A41 (95-&gt;) 381HP (RT), 315429</t>
  </si>
  <si>
    <t>Шестерня КПП планетарной передачи MB, 1316332130</t>
  </si>
  <si>
    <t>Шестерня КПП! 1-ой передачи z46\Volvo FH/FM/B9R/B12B/B12M/B12R/B13 (Cei), 244010</t>
  </si>
  <si>
    <t>Шестерня КПП! 4-ой передачи z=35 \MAN,DAF,RVI,Iveco ZF16S151(Cei), 146474</t>
  </si>
  <si>
    <t>Шестерня КПП! пост.зацепления z=32 \MAN,RVI,Iveco, ZF Ecosplit 16S151, 146473</t>
  </si>
  <si>
    <t>Шестерня КПП!3-ей передачи z=26 \MAN,DAF,RVI,Iveco ZF 16S151, 146365</t>
  </si>
  <si>
    <t>Фонарь  задний/Премиум.Вольво. (MarsTech), 611260</t>
  </si>
  <si>
    <t>Фонарь !задний левый многосекц. прямоуг. \ RVI Premium 96-05 (Depo), 5511961L</t>
  </si>
  <si>
    <t>Фонарь !задний правый многосекц. прямоуг. \ RVI Premium 96-05 (Depo), 5511961R</t>
  </si>
  <si>
    <t>Фонарь VOLVO с сигналом зад. хода, 151088R</t>
  </si>
  <si>
    <t>Фонарь габаритный, 098221381</t>
  </si>
  <si>
    <t>Фонарь габаритный (VIGNAL), 102200</t>
  </si>
  <si>
    <t>Фонарь габаритный (VIGNAL), 194130</t>
  </si>
  <si>
    <t>Фонарь габаритный бел. (VIGNAL), 207000</t>
  </si>
  <si>
    <t>Фонарь габаритный белый (VIGNAL), 104290</t>
  </si>
  <si>
    <t>Фонарь габаритный боковой белый с каб., 31660401</t>
  </si>
  <si>
    <t>Фонарь габаритный жёлтый, 194030</t>
  </si>
  <si>
    <t>Фонарь габаритный Магнум (VIGNAL), 185160</t>
  </si>
  <si>
    <t>Фонарь зад.левый, 224418</t>
  </si>
  <si>
    <t>Фонарь задний ( MarsTech), 611613</t>
  </si>
  <si>
    <t>Фонарь задний ( MarsTech), 611614</t>
  </si>
  <si>
    <t>Фонарь задний (VIGNAL), 168100</t>
  </si>
  <si>
    <t>Фонарь задний (универсал), 611428</t>
  </si>
  <si>
    <t>Фонарь задний комбинированный  правый (ERMAX), 98215019</t>
  </si>
  <si>
    <t>Фонарь задний левый 9 секций, 5511972L</t>
  </si>
  <si>
    <t>Фонарь задний многосек унив. (VIGNAL), 166000</t>
  </si>
  <si>
    <t>Фонарь задний многосекц. !прав (VIGNAL), 168010</t>
  </si>
  <si>
    <t>Фонарь задний многосекц. (ERMAX), 098215017</t>
  </si>
  <si>
    <t>Фонарь задний многосекц. прав. прямоуг. Volvo, 198214510</t>
  </si>
  <si>
    <t>Фонарь задний многосекц.!левый с отраж..габаритом.подсветкой (VIGNAL), 168020</t>
  </si>
  <si>
    <t>фонарь задний с кабелем и разъемом лев., 062664</t>
  </si>
  <si>
    <t>Фонарь задний с проводом, 511411R</t>
  </si>
  <si>
    <t>Фонарь задний с проводом, 511410L</t>
  </si>
  <si>
    <t>Фонарь поворота основной  (VIGNAL), 118440</t>
  </si>
  <si>
    <t>Фонарь поворотный левый (Depo), 5511518L</t>
  </si>
  <si>
    <t>Фонарь рабочего освещения (VIGNAL), 13020</t>
  </si>
  <si>
    <t>Фонарь рабочего освещения! 104x94 H3/70W-24V кабель с разъёмом L=200 \VOLVO FH &gt;, 12111</t>
  </si>
  <si>
    <t>Фонарь рассеиватель задний (MarsTech), 611429</t>
  </si>
  <si>
    <t>Фонарь рассеиватель задний (универсал), 611434</t>
  </si>
  <si>
    <t>Фонарь рассеиватель задний (универсал), 611435</t>
  </si>
  <si>
    <t>Фонарь указателя поворотов (VIGNAL), 119550</t>
  </si>
  <si>
    <t>Фара !лев. H7/H1/H3/PY21W/W5W без кор-ра c ПРОТИВОТУМ\ RVI Premium 06&gt;, 5511163L</t>
  </si>
  <si>
    <t>Фара голов Магн. лев, 5511165L</t>
  </si>
  <si>
    <t>Фара головная лев. (Depo), 7731129L</t>
  </si>
  <si>
    <t>Фара головная правая с противотуманкой, 5511163R</t>
  </si>
  <si>
    <t>фара головного света Магнум (квадрат), 069716VL</t>
  </si>
  <si>
    <t>Фара лев. косоглазая  плоск. разъем (VT), 20360898A</t>
  </si>
  <si>
    <t>Фара левая Премиум (Valeo), 086974VL</t>
  </si>
  <si>
    <t>Фара противотум.(лев.) H3(24) (Depo), 7732015L</t>
  </si>
  <si>
    <t>Фара противотуманая (MarsTech), 631260</t>
  </si>
  <si>
    <t>Фара противотуманная /5010231850/ (MarsTech), 631259</t>
  </si>
  <si>
    <t>Патрон, 224446</t>
  </si>
  <si>
    <t>Патрон для лампы! для фонарей указ.поворот 119400/119410\RVI Premium/Kerax 95&gt;/M, 001606</t>
  </si>
  <si>
    <t>Патрон лампы накал (VIGNAL), 001616</t>
  </si>
  <si>
    <t>Рассеиватель  (Шмитц), 611457</t>
  </si>
  <si>
    <t>Стекло заднего фонаря ! левое/правое LC9 \ RVI Premium.Volvo FH нов. обр.(VIGNA), 059000</t>
  </si>
  <si>
    <t>Стекло заднего фонаря (Ermax), 198294442</t>
  </si>
  <si>
    <t>Стекло заднего фонаря (VIG), 056700</t>
  </si>
  <si>
    <t>Стекло фары Рено премиум правая, 11590</t>
  </si>
  <si>
    <t>Стекло фонаря (DT), 224197</t>
  </si>
  <si>
    <t>Стекло фонаря заднего (Depo), 005511944NE</t>
  </si>
  <si>
    <t>Стеклоподъемник, 850962</t>
  </si>
  <si>
    <t>Стеклоподъемник, 850963</t>
  </si>
  <si>
    <t>Стеклоподъемник! правый электрич. DAF LF, RVI Kerax/ (VIGNAL), 385174</t>
  </si>
  <si>
    <t>Стеклоподъемник! правый электрический в сборе с мотором\RVI Magnum  (Valeo), 850959</t>
  </si>
  <si>
    <t>Стекло задн. фонаря !стопы \Scania, Volvo FH12/16, DAF, Iveco, MAN, RVI, Scania, 067500</t>
  </si>
  <si>
    <t>Фара голов прав., 5511165R</t>
  </si>
  <si>
    <t>Фонарь габаритный (VIGNAL), 193170</t>
  </si>
  <si>
    <t>Указатель поворота, 224493</t>
  </si>
  <si>
    <t>Указатель поворота (DT), 224494</t>
  </si>
  <si>
    <t>Указатель поворота RVI (Премиум), 521236</t>
  </si>
  <si>
    <t>Указатель габаритов (рога), 551426</t>
  </si>
  <si>
    <t>Вал КПП! первичный z=42 \VOLVO ATO2512C/ATO2612D/AT2412C/AT2412D/AT25(Evroric.), 88530634</t>
  </si>
  <si>
    <t>Вал КПП! промежуточный с шестерней z=49 \RVI B18 (Cei), 190246_7a3ad43b-5</t>
  </si>
  <si>
    <t>Вал промежуточн. z=49, 70530228</t>
  </si>
  <si>
    <t>Радиатор кондиционера, 94254</t>
  </si>
  <si>
    <t>Радиатор кондиционера 715х501х22\RVI Magnum, NS94912</t>
  </si>
  <si>
    <t>Радиатор отопителя Valeo, 812128</t>
  </si>
  <si>
    <t>радиатор системы охлаждения, 8103321</t>
  </si>
  <si>
    <t>радиатор системы охлаждения !алюм./пласт.915x689x48 \RVI, 8103324</t>
  </si>
  <si>
    <t>Интеркулер !812x593x30 \RVI Premium I/II/Kerax, 8ML376746281</t>
  </si>
  <si>
    <t>Патрубок радиатора (DT), 215113</t>
  </si>
  <si>
    <t>Патрубок радиатора (DT), 630200</t>
  </si>
  <si>
    <t>Патрубок радиатора верхний , 8719</t>
  </si>
  <si>
    <t>Патрубок ретардера (Lema), 605912LM</t>
  </si>
  <si>
    <t>Патрубок! интеркулера силикон синий 56x75x50\ RVI, VOLVO FM9, 606520</t>
  </si>
  <si>
    <t>рессора 2-ух лист. !перед 2/32х90x70 937+1093 D20 \RVI Magnum/Premium 5010294113</t>
  </si>
  <si>
    <t xml:space="preserve"> полурессора 2-ух лист. !задняя левая 2/46х98х100 610+465 S30 F023T282ZL75</t>
  </si>
  <si>
    <t>лист рессоры !задней 9/26x90x234 830+830\ Volvo FH12/FM10/12/NH12  M1018702</t>
  </si>
  <si>
    <t>полурессора 2-ух лист. !задняя левая 2/46х98х100 610+465 S30 \RVI  F023T282ZL75</t>
  </si>
  <si>
    <t>рессора 1-листовая !перед. 1/43x43 952+1090 20/20 \RVI PREMIUM , F023T081ZA75</t>
  </si>
  <si>
    <t>полурессора 2-ух лист. !задняя правая 2/46х98х100 610+465 S30, F023T282ZR75</t>
  </si>
  <si>
    <t>рессора 2-ух лист. !2/35x90x74 905+939 S24  (MARSHALL), 1184900</t>
  </si>
  <si>
    <t>зубчатый валик регулировки !Z-CAM  (TT), 14840</t>
  </si>
  <si>
    <t>Ремкомплект шкворня RVI AE/Premium/Kerax (d50x225, 5010056002_</t>
  </si>
  <si>
    <t>р/к реактивной тяги !(мр) с/блок.стоп/кольца(DT), 690503</t>
  </si>
  <si>
    <t>р/к V-обр. тяги !(мп) (центр) d72 \Omn (CEI), 198639</t>
  </si>
  <si>
    <t>Р/к реактивной тяги O75 x 115 x O17 x 24 (Stellox), 1803337</t>
  </si>
  <si>
    <t>р/к реактивной штанги !(мп) палец d24x75x115 отв d17 \ Scania 4 Serie/DAF/MAN/Volvо(CEI), 226078</t>
  </si>
  <si>
    <t>р/к тяги реактивной !(мр) d90 \Volvo  (SEM), 8523SEM</t>
  </si>
  <si>
    <t>р/к реакт. штанги !(cайлентблок) d85x152xd21 \RVI (CEI), 226052</t>
  </si>
  <si>
    <t>Пружина педали сцепления FH12 (DT), 230161</t>
  </si>
  <si>
    <t>возвратная пружина !232x31.3x4.0\SAF SK (Stellox), 8514510SX</t>
  </si>
  <si>
    <t>Пружина стяжная тормозных колодок  Gigant, 9361022</t>
  </si>
  <si>
    <t>кронштейн датчика ABS! с крепл, 9317752</t>
  </si>
  <si>
    <t>крышка ступицы! M125x2 внутр(Stellox), 8300002 SX</t>
  </si>
  <si>
    <t>крышка тормозного вала !(алюм.)Z-CAM  (Stellox), 8515616</t>
  </si>
  <si>
    <t>палец торм. колодки !25x63 \RVI (Stellox), 8506020</t>
  </si>
  <si>
    <t>палец рессоры !28x146.5 \RVI Maxter/Kerax Stellox), 8403636</t>
  </si>
  <si>
    <t>наконечник рулевой тяги !RHT M30x1.5 M20x1.5/23.5 L=122 \Omn DAF/MB/MAN/RVI (CEI), 198630</t>
  </si>
  <si>
    <t>наконечник рулевой тяги !RHT M30x1.5 M20x1.5/23.5 L=122 \Omn DAF/MB/MAN/RVI  (DT), 653129</t>
  </si>
  <si>
    <t>наконечник рулевой тяги!LHT M30x1.5 M24x1.5 27 /L=146\RVI Midlum/DXi (DT), 653130</t>
  </si>
  <si>
    <t>наконечник рулевой тяги !LHT M30x1.5 M24x1.5 27 / L=146\RVI  , 27208FEB</t>
  </si>
  <si>
    <t>наконечник рулевой тяги !LHT M30x1.5 M24x1.5 /27 L=122 \Omn  (Lemforder), 1149203</t>
  </si>
  <si>
    <t>наконечник рулевой тяги !LHT M30 x 1.5 L=136 \VOLVO FM (FEBI), 35661</t>
  </si>
  <si>
    <t>стремянка! 93xM20x1.5x200-R\ RVI Premium , B124M20A047</t>
  </si>
  <si>
    <t>стремянка !93xM20x1.5x205-R\ RVI, VOLVO , B124M20A048</t>
  </si>
  <si>
    <t>стремянка рессоры! 102xМ24x2x415-U, B124M24B018</t>
  </si>
  <si>
    <t>ступица! \Volvo FL6/FH12/FM9/12,  265277</t>
  </si>
  <si>
    <t>трещетка !79105С автоматическая правая  (AYFAR), 578490</t>
  </si>
  <si>
    <t>трещетка !79106С автоматическая левая (AYS), 578500AYS</t>
  </si>
  <si>
    <t>трещетка автомат. лев. задн. RVI  (MEI), 4W4460</t>
  </si>
  <si>
    <t>сайлентблок рессоры !(мр) 16x52x95 6x\RVI Stellox), 8408024</t>
  </si>
  <si>
    <t>тяга рулевая !прод L=864/811 d=62 (CEI), 220103</t>
  </si>
  <si>
    <t>тяга рулевая !прод L=670/D=36 M30x1.5 M24x1.5/27 изг-0 \RVI(CEI), 220068</t>
  </si>
  <si>
    <t>Тяга рулевая продольная Premium L= L=811/864, 2459101</t>
  </si>
  <si>
    <t>тяга стабилизатора !L=435 M22x1.5 конус 28.9 ProKit\Volvo FH/FM9/12/16 (FEBI), 27130</t>
  </si>
  <si>
    <t>трещетка автоматическая правая (AYFAR), 578490</t>
  </si>
  <si>
    <t>шкворень прицепной !2''/12 впотай \KZ0912 , 902705</t>
  </si>
  <si>
    <t>ПГУ сцепления !d=95 \Volvo F/FH12/16 , 626639АМ</t>
  </si>
  <si>
    <t>насос гидроусилителя !\VOLVO FH12 (LUK), 542042510</t>
  </si>
  <si>
    <t>насос подъема кабины ! \ RVI Magnum  (Emmerre), 974961</t>
  </si>
  <si>
    <t>Ккран уровня пола !кабины \RVI MAGNUM(FEBI), 27877</t>
  </si>
  <si>
    <t>кран уровня пола !кабины\ Volvo FE, RVI Magnum/Premium/Kerax, 1006010ТТ</t>
  </si>
  <si>
    <t>кран тормозной!\ DAF, RVI  EBS (WABCO), 4614945027</t>
  </si>
  <si>
    <t>кран пневматический подъема оси schimtz (KNORR), 1141AE</t>
  </si>
  <si>
    <t>модулятор \RVI Magnum EBS E-TECH (KNORR), 0486203030N50</t>
  </si>
  <si>
    <t>магнитный клапан! ECAS\DAF, RVI   (Wabco), 4729051160</t>
  </si>
  <si>
    <t>Кран печки электрический M/F 2000 MAN (Boch), 1147412139</t>
  </si>
  <si>
    <t>клапан пневмосистемы перепускной , 22013125</t>
  </si>
  <si>
    <t>осушитель кондиционера! 190x80 \RVI Kerax 06.97&gt; (DT), 673021</t>
  </si>
  <si>
    <t>турбокомпрессор! HX55 \ RVI Magnum 480 HP дв.D12D , 4033576HOL</t>
  </si>
  <si>
    <t>турбокомпрессор! S400\RVI Premium/Route/Kerax дв.MIDR062356 , 5010477319_</t>
  </si>
  <si>
    <t>р/к компрессора ! головка, прокладки, клапана, болты \RVI Premium (WABCO), 4124420002</t>
  </si>
  <si>
    <t>р/к осушителя !(рмп) клапан, пружина, кольца упл. для 432 (WABCO), 4324100002</t>
  </si>
  <si>
    <t>электромагнитный клапан КПП ! \ DAF,MAN,Iveco,RVI , 81259330051</t>
  </si>
  <si>
    <t>сайлентблок рессоры !(мр) 30x70x104 \RVI  (FEBI), 27189F</t>
  </si>
  <si>
    <t>Сайлентблок кабины 28x38(49x9)x40 , 676225</t>
  </si>
  <si>
    <t>сайлентблок стабилизатора кабины !(рм) 14x27x40/45 \RVI  (Stellox), 8408130</t>
  </si>
  <si>
    <t>сайлентблок рессоры !(мр) 30x70x100/104  (Stellox), 8406010</t>
  </si>
  <si>
    <t>сайлентблок кабины !(рм) 16.2x50x80 95-&gt; \RVI (Stellox), 8705612</t>
  </si>
  <si>
    <t>сайлентблок кабины !(рм) 16.2x38x90 \RVI  (Stellox), 8705607</t>
  </si>
  <si>
    <t>сайлентблок кабины !(рм) 12x40x41.5 \RVI  (Stellox), 8705609</t>
  </si>
  <si>
    <t>сайлентблок кабины !(мр) 16.5x60.5x68 передний 2x\RVI KERAX PREMIUM (FEBI), 26963</t>
  </si>
  <si>
    <t>сайлентблок рессоры !(мр) 20.3x44.7x104 \RVI Manager,Maxter,Premium(Febi), 27850</t>
  </si>
  <si>
    <t>сайлентблок рессоры !(мр) 20x44.5x97/104 \RVI Maneger,Maxter,Premium (Stellox), 8406001</t>
  </si>
  <si>
    <t>сайлентблок амортизатора !(мр) 16.1x42/46x66 \Volvo F12 FH12/16 (Stellox), 8408004SX</t>
  </si>
  <si>
    <t>сайлентблок кабины !(рм) 16.2x90x70\VOLVO FM10/1210BR/7/9/FH12 CHID  (LEMA), 105505</t>
  </si>
  <si>
    <t>сайлентблок кабины !(рм) 12x40x41.5 \RVI  (SEM), 8294SEM</t>
  </si>
  <si>
    <t>сайлентблок кабины !(рм) 12x40x42 \RVI  (SEM), 8295SEM</t>
  </si>
  <si>
    <t>сайлентболок стабилизатора кабины !14х42х42.5х55/60 \RVI  (Sampa), 080112</t>
  </si>
  <si>
    <t>сайлентблок кабины !(рм) 12x40x42 \RVI  (Stellox), 8705610SX</t>
  </si>
  <si>
    <t>сайлентблок рессоры !(мр) 20x54/61.5x90/95 \RVI (Stellox), 8408106</t>
  </si>
  <si>
    <t>сайлентблок стабилизатора кабины  (Stellox), 8708526</t>
  </si>
  <si>
    <t>сайлентблок стабилизатора !(мр) концы 20x51/55x41 \RVI Midlum,Premi  (Stellox), 8409502</t>
  </si>
  <si>
    <t>сайлентблок стабилизатора !(мр) 17.5x45x50 \Volvo F10/12 FH12/16 (FEBI), 19209F</t>
  </si>
  <si>
    <t>сайлентблок стабилизатора !(мр) 34x65.5x64 \Volvo F/FL7/1016 FH12 (LEMA), 108920</t>
  </si>
  <si>
    <t>сайлентблок стабилизатора !(мр) 20x52x41 \RVI Midlum/Premium/(LEMA), 100200LM</t>
  </si>
  <si>
    <t>сайлентблок стабилизатора !(мр) 16x42/45.5x100 \Volvo FM/FH12/16 (Stellox), 8408056SX</t>
  </si>
  <si>
    <t>сайлентблок кабины !(мр) 16.5x60.5x68 передний 2x\RVI KERAX PREMIUM M. (FEBI), 26963</t>
  </si>
  <si>
    <t>сайлентблок рессоры !(мр) задн. 24x63x86 DAF (Stellox), 8408114</t>
  </si>
  <si>
    <t>сайлентблок кабины !(рм) 12x40x42 \RVI (SEM), 8294SEM</t>
  </si>
  <si>
    <t>сайлентблок кабины !(рм) 12x40x42 \RVI R310 R360  (SEM), 8295SEM</t>
  </si>
  <si>
    <t>сайлентблок кабины !(рм) 12x40x42 \RVI R310  (Stellox), 8705610SX</t>
  </si>
  <si>
    <t xml:space="preserve">сайлентблок Kassbohrer 32x65x80/32x167мм </t>
  </si>
  <si>
    <t>сайлентблок рессоры ! (мр)24x61.5x95 \RVI Magnum/Prem (Stellox), 8408138</t>
  </si>
  <si>
    <t>сайлентблок стабилизатора !(мр) концы 20x51/55x41 \RVI,Premium,Magnum (Stellox), 8409502</t>
  </si>
  <si>
    <t xml:space="preserve">      Втулка стабилизатора, резиновая Volvo/ (LEMA), 269562</t>
  </si>
  <si>
    <t xml:space="preserve">      втулка стабилизатора !(м) передн. 20x30x41 (Stellox), 8412520</t>
  </si>
  <si>
    <t>сайлентблок кабины !(рм) 16.2x90x70, 270301</t>
  </si>
  <si>
    <t>Втулка подвески кабины RVI Premium/Kerax  (Sampa), 116087</t>
  </si>
  <si>
    <t>втулка стабилизатора !(п) белая 35x57x88  (FEBI), 11922F</t>
  </si>
  <si>
    <t>сайлентблок стабилизатора! (мр) 16.4x46.5/51x26\DAF75/85/95CF/IV/XF95/105  (FEBI), 29647F</t>
  </si>
  <si>
    <t>втулка стабилизатора !(р) задн. центр верхн. 55x77/92x74/95 2x \Omn Volvo  (LEMA), 269557</t>
  </si>
  <si>
    <t>втулка стабилизатора !(п) 65x95 \VOLVO  (LEMA), 269515</t>
  </si>
  <si>
    <t>Втулка стабилизатора !(р) черная центр (Sampa), 030261</t>
  </si>
  <si>
    <t>Втулка стабилизатора 75x95x120 Volvo , 030116</t>
  </si>
  <si>
    <t>втулка стабилизатора !(р) центр 40.5x67x60 (Stellox), 8412511</t>
  </si>
  <si>
    <t>втулка стабилизатора !(р) центр 41x68x109.5 \RVI Midlum,(Stellox), 8412696</t>
  </si>
  <si>
    <t>Втулка стабилизатора d53xd103.5x78 Volvo., 030275</t>
  </si>
  <si>
    <t>втулка стабилизатора !(м) передн. 20x30x41 (Stellox), 8412520</t>
  </si>
  <si>
    <t>втулка стабилизатора !(п) 42x60.5/70x26 2x  (Stellox), 8412603</t>
  </si>
  <si>
    <t>втулка стабилизатора кабины !(м) \MAN  383515</t>
  </si>
  <si>
    <t>накладки торм.  STD!(300x200) (93251 8x15 64) \MB.BPW.(Meritor), 19574</t>
  </si>
  <si>
    <t>накладки торм. STD !19187 (Stellox), 8500973</t>
  </si>
  <si>
    <t>накладки торм.STD!.410x175 (93680 / L8.5 6.35x13.5 96)\VolvoFL7/10/12 , 19090</t>
  </si>
  <si>
    <t>накладки торм.STD !(420x200) (93251 8x15 64) \SAF , 1947700</t>
  </si>
  <si>
    <t>накладки торм.!19938 410x175(93680 / L8.5 6.35x\Vol F7.FL7.10.12. FH12 , 1180MBLK</t>
  </si>
  <si>
    <t>колодки дисковые!(без выреза под балку)с р/к 210.8x108x30.\SAF/ KNORR , 29194</t>
  </si>
  <si>
    <t>накладки торм.STD!19939 18.0-13.5(410x200)(93683/L8 6.35x12.7 , 19071</t>
  </si>
  <si>
    <t>Ремкомплект суппорта (пыльники+заглушки+болты) MERITOR , 1244MCK</t>
  </si>
  <si>
    <t>р/к дискового тормоза! (мр) пыльники, уплотнения \RVI Premium/Magnum, CMSK7</t>
  </si>
  <si>
    <t>р/к диcкового тормоза!сальники,башмаки,болты для 40 175 070, CWSK7</t>
  </si>
  <si>
    <t xml:space="preserve">Р-к суппорта (Stellox),р/к диск.торм !(мр) направляющих втулок и упл.\RVI </t>
  </si>
  <si>
    <t>р/к дискового тормоза!направ, втулки,уплотнения \RVI Premium,MAN F2000, 1086МСК</t>
  </si>
  <si>
    <t>р/к дискового тормоза!(мр)Lukas,полный   (Stellox), 8510324</t>
  </si>
  <si>
    <t>Рмк суппорта meritor elsa2  (TT), 13461</t>
  </si>
  <si>
    <t>РМК тормозного механизма FH 12/16 2006  (FEBI), 35206F</t>
  </si>
  <si>
    <t>р/к Z-cam !(м) левый возвр. пружины,стопор (TT), 963586EM</t>
  </si>
  <si>
    <t>р/к диcк.тормоза !механизм в сборе ., 081020141</t>
  </si>
  <si>
    <t>Р- к суппорта Haldex,</t>
  </si>
  <si>
    <t>р/к дискового тормоза! (м) корпус регулировочного механизма\ (TT), CMSK75</t>
  </si>
  <si>
    <t>р/к суппорта! направляющие\ MAN TGA  (TT), CMSK26</t>
  </si>
  <si>
    <t>р/к дискового тормоза!(м)регулятор выбора зазора левый\RVI,Volvo   (TT), CMSK10</t>
  </si>
  <si>
    <t>р/к дискового тормоза !(м) игольчатые и  (TT), CMSK14</t>
  </si>
  <si>
    <t>р/к дискового тормоза!уплотнения механизма  (TT), CMSK74/15031</t>
  </si>
  <si>
    <t>р/к дискового тормоза !пятаки пыльники \LRG536/537-652/653 (TT), CMSK35/14890</t>
  </si>
  <si>
    <t>р/к дискового тормоза!(м)регулятор выбора (Meritor), SJ4114</t>
  </si>
  <si>
    <t>р/к дискового тормоза!направляющие, втулки,уплотнения \RVI Premium,MAN , 1086МСК</t>
  </si>
  <si>
    <t>колодки дисковые !29136 175.2x88.5x29.2 (Lumag), 29136</t>
  </si>
  <si>
    <t>85-02583-SX колодка тормозная! 414x150  (Stellox), 8502583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</si>
</sst>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0" xfId="1"/>
    <xf numFmtId="0" fontId="0" fillId="0" borderId="0" xfId="0"/>
    <xf numFmtId="0" fontId="0" fillId="0" borderId="0" xfId="0"/>
    <xf numFmtId="0" fontId="0" fillId="0" borderId="1" xfId="0" applyBorder="1"/>
    <xf numFmtId="0" fontId="1" fillId="2" borderId="1" xfId="1" applyBorder="1"/>
    <xf numFmtId="2" fontId="1" fillId="2" borderId="1" xfId="1" applyNumberFormat="1" applyBorder="1" applyAlignment="1">
      <alignment horizontal="right" vertical="top"/>
    </xf>
    <xf numFmtId="4" fontId="2" fillId="3" borderId="1" xfId="2" applyNumberFormat="1" applyBorder="1" applyAlignment="1">
      <alignment horizontal="right" vertical="top"/>
    </xf>
    <xf numFmtId="43" fontId="0" fillId="0" borderId="1" xfId="0" applyNumberFormat="1" applyBorder="1"/>
    <xf numFmtId="43" fontId="1" fillId="2" borderId="1" xfId="1" applyNumberFormat="1" applyBorder="1"/>
    <xf numFmtId="0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1" fillId="2" borderId="1" xfId="1" applyNumberForma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0" fontId="1" fillId="2" borderId="1" xfId="1" applyNumberFormat="1" applyBorder="1" applyAlignment="1">
      <alignment horizontal="right" vertical="top"/>
    </xf>
    <xf numFmtId="2" fontId="2" fillId="3" borderId="1" xfId="2" applyNumberFormat="1" applyBorder="1" applyAlignment="1">
      <alignment horizontal="right" vertical="top"/>
    </xf>
    <xf numFmtId="0" fontId="0" fillId="0" borderId="0" xfId="0" applyBorder="1"/>
    <xf numFmtId="0" fontId="1" fillId="2" borderId="0" xfId="1" applyBorder="1"/>
    <xf numFmtId="0" fontId="0" fillId="0" borderId="1" xfId="0" applyBorder="1"/>
    <xf numFmtId="0" fontId="0" fillId="0" borderId="1" xfId="0" applyNumberFormat="1" applyFont="1" applyBorder="1" applyAlignment="1">
      <alignment horizontal="left" vertical="top" wrapText="1" indent="2"/>
    </xf>
  </cellXfs>
  <cellStyles count="3">
    <cellStyle name="Нейтральный" xfId="2" builtinId="28"/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6"/>
  <sheetViews>
    <sheetView workbookViewId="0">
      <selection activeCell="H16" sqref="H16"/>
    </sheetView>
  </sheetViews>
  <sheetFormatPr defaultRowHeight="15" x14ac:dyDescent="0.25"/>
  <cols>
    <col min="1" max="1" width="45.7109375" customWidth="1"/>
    <col min="4" max="4" width="6" style="4" customWidth="1"/>
    <col min="5" max="5" width="9.140625" hidden="1" customWidth="1"/>
    <col min="6" max="6" width="0.140625" hidden="1" customWidth="1"/>
    <col min="7" max="7" width="11" style="4" customWidth="1"/>
  </cols>
  <sheetData>
    <row r="1" spans="1:8" x14ac:dyDescent="0.25">
      <c r="E1" s="4"/>
      <c r="F1" s="4"/>
    </row>
    <row r="2" spans="1:8" ht="15" customHeight="1" x14ac:dyDescent="0.25">
      <c r="A2" s="21" t="s">
        <v>452</v>
      </c>
      <c r="B2" s="21"/>
      <c r="C2" s="21"/>
      <c r="D2" s="8">
        <v>2</v>
      </c>
      <c r="E2" s="8">
        <v>33188</v>
      </c>
      <c r="F2" s="8">
        <f>E2/D2</f>
        <v>16594</v>
      </c>
      <c r="G2" s="8">
        <f t="shared" ref="G2:G12" si="0">F2*20/100+F2</f>
        <v>19912.8</v>
      </c>
    </row>
    <row r="3" spans="1:8" ht="15" customHeight="1" x14ac:dyDescent="0.25">
      <c r="A3" s="21" t="s">
        <v>454</v>
      </c>
      <c r="B3" s="21"/>
      <c r="C3" s="21"/>
      <c r="D3" s="8">
        <v>2</v>
      </c>
      <c r="E3" s="8">
        <v>32516.71</v>
      </c>
      <c r="F3" s="8">
        <f>E3/D3</f>
        <v>16258.355</v>
      </c>
      <c r="G3" s="8">
        <f t="shared" si="0"/>
        <v>19510.025999999998</v>
      </c>
    </row>
    <row r="4" spans="1:8" ht="23.25" customHeight="1" x14ac:dyDescent="0.25">
      <c r="A4" s="21" t="s">
        <v>0</v>
      </c>
      <c r="B4" s="21"/>
      <c r="C4" s="21"/>
      <c r="D4" s="8">
        <v>1</v>
      </c>
      <c r="E4" s="8">
        <v>18753</v>
      </c>
      <c r="F4" s="8">
        <f t="shared" ref="F4:F12" si="1">E4/D4</f>
        <v>18753</v>
      </c>
      <c r="G4" s="8">
        <f t="shared" si="0"/>
        <v>22503.599999999999</v>
      </c>
    </row>
    <row r="5" spans="1:8" ht="32.25" customHeight="1" x14ac:dyDescent="0.25">
      <c r="A5" s="21" t="s">
        <v>448</v>
      </c>
      <c r="B5" s="21"/>
      <c r="C5" s="21"/>
      <c r="D5" s="8">
        <v>3</v>
      </c>
      <c r="E5" s="8">
        <v>30750</v>
      </c>
      <c r="F5" s="8">
        <f t="shared" si="1"/>
        <v>10250</v>
      </c>
      <c r="G5" s="8">
        <f t="shared" si="0"/>
        <v>12300</v>
      </c>
    </row>
    <row r="6" spans="1:8" ht="38.25" customHeight="1" x14ac:dyDescent="0.25">
      <c r="A6" s="21" t="s">
        <v>449</v>
      </c>
      <c r="B6" s="21"/>
      <c r="C6" s="21"/>
      <c r="D6" s="8">
        <v>3</v>
      </c>
      <c r="E6" s="8">
        <v>47100</v>
      </c>
      <c r="F6" s="8">
        <f t="shared" si="1"/>
        <v>15700</v>
      </c>
      <c r="G6" s="8">
        <f t="shared" si="0"/>
        <v>18840</v>
      </c>
    </row>
    <row r="7" spans="1:8" ht="34.5" customHeight="1" x14ac:dyDescent="0.25">
      <c r="A7" s="21" t="s">
        <v>453</v>
      </c>
      <c r="B7" s="21"/>
      <c r="C7" s="21"/>
      <c r="D7" s="8">
        <v>4</v>
      </c>
      <c r="E7" s="8">
        <v>65600</v>
      </c>
      <c r="F7" s="8">
        <f t="shared" si="1"/>
        <v>16400</v>
      </c>
      <c r="G7" s="8">
        <f t="shared" si="0"/>
        <v>19680</v>
      </c>
    </row>
    <row r="8" spans="1:8" ht="28.5" customHeight="1" x14ac:dyDescent="0.25">
      <c r="A8" s="21" t="s">
        <v>1</v>
      </c>
      <c r="B8" s="21"/>
      <c r="C8" s="21"/>
      <c r="D8" s="8">
        <v>1</v>
      </c>
      <c r="E8" s="8">
        <v>18010</v>
      </c>
      <c r="F8" s="8">
        <f t="shared" si="1"/>
        <v>18010</v>
      </c>
      <c r="G8" s="8">
        <f t="shared" si="0"/>
        <v>21612</v>
      </c>
    </row>
    <row r="9" spans="1:8" ht="15" customHeight="1" x14ac:dyDescent="0.25">
      <c r="A9" s="21" t="s">
        <v>2</v>
      </c>
      <c r="B9" s="21"/>
      <c r="C9" s="21"/>
      <c r="D9" s="8">
        <v>3</v>
      </c>
      <c r="E9" s="8">
        <v>27519.09</v>
      </c>
      <c r="F9" s="8">
        <f t="shared" si="1"/>
        <v>9173.0300000000007</v>
      </c>
      <c r="G9" s="8">
        <f t="shared" si="0"/>
        <v>11007.636</v>
      </c>
    </row>
    <row r="10" spans="1:8" ht="15" customHeight="1" x14ac:dyDescent="0.25">
      <c r="A10" s="21" t="s">
        <v>450</v>
      </c>
      <c r="B10" s="21"/>
      <c r="C10" s="21"/>
      <c r="D10" s="8">
        <v>1</v>
      </c>
      <c r="E10" s="8">
        <v>4660.3900000000003</v>
      </c>
      <c r="F10" s="8">
        <f t="shared" si="1"/>
        <v>4660.3900000000003</v>
      </c>
      <c r="G10" s="8">
        <f t="shared" si="0"/>
        <v>5592.4680000000008</v>
      </c>
    </row>
    <row r="11" spans="1:8" ht="15" customHeight="1" x14ac:dyDescent="0.25">
      <c r="A11" s="21" t="s">
        <v>3</v>
      </c>
      <c r="B11" s="21"/>
      <c r="C11" s="21"/>
      <c r="D11" s="8">
        <v>1</v>
      </c>
      <c r="E11" s="8">
        <v>6022</v>
      </c>
      <c r="F11" s="8">
        <f t="shared" si="1"/>
        <v>6022</v>
      </c>
      <c r="G11" s="8">
        <f t="shared" si="0"/>
        <v>7226.4</v>
      </c>
    </row>
    <row r="12" spans="1:8" ht="15" customHeight="1" x14ac:dyDescent="0.25">
      <c r="A12" s="21" t="s">
        <v>451</v>
      </c>
      <c r="B12" s="21"/>
      <c r="C12" s="21"/>
      <c r="D12" s="8">
        <v>1</v>
      </c>
      <c r="E12" s="8">
        <v>15700</v>
      </c>
      <c r="F12" s="8">
        <f t="shared" si="1"/>
        <v>15700</v>
      </c>
      <c r="G12" s="8">
        <f t="shared" si="0"/>
        <v>18840</v>
      </c>
    </row>
    <row r="13" spans="1:8" x14ac:dyDescent="0.25">
      <c r="D13" s="5"/>
      <c r="E13" s="5"/>
      <c r="F13" s="5"/>
      <c r="G13" s="5"/>
      <c r="H13" s="5"/>
    </row>
    <row r="14" spans="1:8" x14ac:dyDescent="0.25">
      <c r="D14" s="5"/>
      <c r="E14" s="5"/>
      <c r="F14" s="5"/>
      <c r="G14" s="5"/>
      <c r="H14" s="5"/>
    </row>
    <row r="15" spans="1:8" x14ac:dyDescent="0.25">
      <c r="D15" s="5"/>
      <c r="E15" s="5"/>
      <c r="F15" s="5"/>
      <c r="G15" s="5"/>
      <c r="H15" s="5"/>
    </row>
    <row r="16" spans="1:8" x14ac:dyDescent="0.25">
      <c r="D16" s="5"/>
      <c r="E16" s="5"/>
      <c r="F16" s="5"/>
      <c r="G16" s="5"/>
      <c r="H16" s="5"/>
    </row>
    <row r="17" spans="4:8" x14ac:dyDescent="0.25">
      <c r="D17" s="5"/>
      <c r="E17" s="5"/>
      <c r="F17" s="5"/>
      <c r="G17" s="5"/>
      <c r="H17" s="5"/>
    </row>
    <row r="18" spans="4:8" x14ac:dyDescent="0.25">
      <c r="D18" s="5"/>
      <c r="E18" s="5"/>
      <c r="F18" s="5"/>
      <c r="G18" s="5"/>
      <c r="H18" s="5"/>
    </row>
    <row r="19" spans="4:8" x14ac:dyDescent="0.25">
      <c r="D19" s="5"/>
      <c r="E19" s="5"/>
      <c r="F19" s="5"/>
      <c r="G19" s="5"/>
      <c r="H19" s="5"/>
    </row>
    <row r="20" spans="4:8" x14ac:dyDescent="0.25">
      <c r="D20" s="5"/>
      <c r="E20" s="5"/>
      <c r="F20" s="5"/>
      <c r="G20" s="5"/>
      <c r="H20" s="5"/>
    </row>
    <row r="21" spans="4:8" x14ac:dyDescent="0.25">
      <c r="D21" s="5"/>
      <c r="E21" s="5"/>
      <c r="F21" s="5"/>
      <c r="G21" s="5"/>
      <c r="H21" s="5"/>
    </row>
    <row r="22" spans="4:8" x14ac:dyDescent="0.25">
      <c r="D22" s="5"/>
      <c r="E22" s="5"/>
      <c r="F22" s="5"/>
      <c r="G22" s="5"/>
      <c r="H22" s="5"/>
    </row>
    <row r="23" spans="4:8" x14ac:dyDescent="0.25">
      <c r="D23" s="5"/>
      <c r="E23" s="5"/>
      <c r="F23" s="5"/>
      <c r="G23" s="5"/>
      <c r="H23" s="5"/>
    </row>
    <row r="24" spans="4:8" x14ac:dyDescent="0.25">
      <c r="D24" s="5"/>
      <c r="E24" s="5"/>
      <c r="F24" s="5"/>
      <c r="G24" s="5"/>
      <c r="H24" s="5"/>
    </row>
    <row r="25" spans="4:8" x14ac:dyDescent="0.25">
      <c r="D25" s="5"/>
      <c r="E25" s="5"/>
      <c r="F25" s="5"/>
      <c r="G25" s="5"/>
      <c r="H25" s="5"/>
    </row>
    <row r="26" spans="4:8" x14ac:dyDescent="0.25">
      <c r="D26" s="5"/>
      <c r="E26" s="5"/>
      <c r="F26" s="5"/>
      <c r="G26" s="5"/>
      <c r="H26" s="5"/>
    </row>
    <row r="27" spans="4:8" x14ac:dyDescent="0.25">
      <c r="D27" s="5"/>
      <c r="E27" s="5"/>
      <c r="F27" s="5"/>
      <c r="G27" s="5"/>
      <c r="H27" s="5"/>
    </row>
    <row r="28" spans="4:8" x14ac:dyDescent="0.25">
      <c r="D28" s="5"/>
      <c r="E28" s="5"/>
      <c r="F28" s="5"/>
      <c r="G28" s="5"/>
      <c r="H28" s="5"/>
    </row>
    <row r="29" spans="4:8" x14ac:dyDescent="0.25">
      <c r="D29" s="5"/>
      <c r="E29" s="5"/>
      <c r="F29" s="5"/>
      <c r="G29" s="5"/>
      <c r="H29" s="5"/>
    </row>
    <row r="30" spans="4:8" x14ac:dyDescent="0.25">
      <c r="D30" s="5"/>
      <c r="E30" s="5"/>
      <c r="F30" s="5"/>
      <c r="G30" s="5"/>
      <c r="H30" s="5"/>
    </row>
    <row r="31" spans="4:8" x14ac:dyDescent="0.25">
      <c r="D31" s="5"/>
      <c r="E31" s="5"/>
      <c r="F31" s="5"/>
      <c r="G31" s="5"/>
      <c r="H31" s="5"/>
    </row>
    <row r="32" spans="4:8" x14ac:dyDescent="0.25">
      <c r="D32" s="5"/>
      <c r="E32" s="5"/>
      <c r="F32" s="5"/>
      <c r="G32" s="5"/>
      <c r="H32" s="5"/>
    </row>
    <row r="33" spans="4:8" x14ac:dyDescent="0.25">
      <c r="D33" s="5"/>
      <c r="E33" s="5"/>
      <c r="F33" s="5"/>
      <c r="G33" s="5"/>
      <c r="H33" s="5"/>
    </row>
    <row r="34" spans="4:8" x14ac:dyDescent="0.25">
      <c r="D34" s="5"/>
      <c r="E34" s="5"/>
      <c r="F34" s="5"/>
      <c r="G34" s="5"/>
      <c r="H34" s="5"/>
    </row>
    <row r="35" spans="4:8" x14ac:dyDescent="0.25">
      <c r="D35" s="5"/>
      <c r="E35" s="5"/>
      <c r="F35" s="5"/>
      <c r="G35" s="5"/>
      <c r="H35" s="5"/>
    </row>
    <row r="36" spans="4:8" x14ac:dyDescent="0.25">
      <c r="D36" s="5"/>
      <c r="E36" s="5"/>
      <c r="F36" s="5"/>
      <c r="G36" s="5"/>
      <c r="H36" s="5"/>
    </row>
    <row r="37" spans="4:8" x14ac:dyDescent="0.25">
      <c r="D37" s="5"/>
      <c r="E37" s="5"/>
      <c r="F37" s="5"/>
      <c r="G37" s="5"/>
      <c r="H37" s="5"/>
    </row>
    <row r="38" spans="4:8" x14ac:dyDescent="0.25">
      <c r="D38" s="5"/>
      <c r="E38" s="5"/>
      <c r="F38" s="5"/>
      <c r="G38" s="5"/>
      <c r="H38" s="5"/>
    </row>
    <row r="39" spans="4:8" x14ac:dyDescent="0.25">
      <c r="D39" s="5"/>
      <c r="E39" s="5"/>
      <c r="F39" s="5"/>
      <c r="G39" s="5"/>
      <c r="H39" s="5"/>
    </row>
    <row r="40" spans="4:8" x14ac:dyDescent="0.25">
      <c r="D40" s="5"/>
      <c r="E40" s="5"/>
      <c r="F40" s="5"/>
      <c r="G40" s="5"/>
      <c r="H40" s="5"/>
    </row>
    <row r="41" spans="4:8" x14ac:dyDescent="0.25">
      <c r="D41" s="5"/>
      <c r="E41" s="5"/>
      <c r="F41" s="5"/>
      <c r="G41" s="5"/>
      <c r="H41" s="5"/>
    </row>
    <row r="42" spans="4:8" x14ac:dyDescent="0.25">
      <c r="D42" s="5"/>
      <c r="E42" s="5"/>
      <c r="F42" s="5"/>
      <c r="G42" s="5"/>
      <c r="H42" s="5"/>
    </row>
    <row r="43" spans="4:8" x14ac:dyDescent="0.25">
      <c r="D43" s="5"/>
      <c r="E43" s="5"/>
      <c r="F43" s="5"/>
      <c r="G43" s="5"/>
      <c r="H43" s="5"/>
    </row>
    <row r="44" spans="4:8" x14ac:dyDescent="0.25">
      <c r="D44" s="5"/>
      <c r="E44" s="5"/>
      <c r="F44" s="5"/>
      <c r="G44" s="5"/>
      <c r="H44" s="5"/>
    </row>
    <row r="45" spans="4:8" x14ac:dyDescent="0.25">
      <c r="D45" s="5"/>
      <c r="E45" s="5"/>
      <c r="F45" s="5"/>
      <c r="G45" s="5"/>
      <c r="H45" s="5"/>
    </row>
    <row r="46" spans="4:8" x14ac:dyDescent="0.25">
      <c r="D46" s="5"/>
      <c r="E46" s="5"/>
      <c r="F46" s="5"/>
      <c r="G46" s="5"/>
      <c r="H46" s="5"/>
    </row>
    <row r="47" spans="4:8" x14ac:dyDescent="0.25">
      <c r="D47" s="5"/>
      <c r="E47" s="5"/>
      <c r="F47" s="5"/>
      <c r="G47" s="5"/>
      <c r="H47" s="5"/>
    </row>
    <row r="48" spans="4:8" x14ac:dyDescent="0.25">
      <c r="D48" s="5"/>
      <c r="E48" s="5"/>
      <c r="F48" s="5"/>
      <c r="G48" s="5"/>
      <c r="H48" s="5"/>
    </row>
    <row r="49" spans="4:8" x14ac:dyDescent="0.25">
      <c r="D49" s="5"/>
      <c r="E49" s="5"/>
      <c r="F49" s="5"/>
      <c r="G49" s="5"/>
      <c r="H49" s="5"/>
    </row>
    <row r="50" spans="4:8" x14ac:dyDescent="0.25">
      <c r="D50" s="5"/>
      <c r="E50" s="5"/>
      <c r="F50" s="5"/>
      <c r="G50" s="5"/>
      <c r="H50" s="5"/>
    </row>
    <row r="51" spans="4:8" x14ac:dyDescent="0.25">
      <c r="D51" s="5"/>
      <c r="E51" s="5"/>
      <c r="F51" s="5"/>
      <c r="G51" s="5"/>
      <c r="H51" s="5"/>
    </row>
    <row r="52" spans="4:8" x14ac:dyDescent="0.25">
      <c r="D52" s="5"/>
      <c r="E52" s="5"/>
      <c r="F52" s="5"/>
      <c r="G52" s="5"/>
      <c r="H52" s="5"/>
    </row>
    <row r="53" spans="4:8" x14ac:dyDescent="0.25">
      <c r="D53" s="5"/>
      <c r="E53" s="5"/>
      <c r="F53" s="5"/>
      <c r="G53" s="5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5"/>
      <c r="G55" s="5"/>
      <c r="H55" s="5"/>
    </row>
    <row r="56" spans="4:8" x14ac:dyDescent="0.25">
      <c r="D56" s="5"/>
      <c r="E56" s="5"/>
      <c r="F56" s="5"/>
      <c r="G56" s="5"/>
      <c r="H56" s="5"/>
    </row>
    <row r="57" spans="4:8" x14ac:dyDescent="0.25">
      <c r="D57" s="5"/>
      <c r="E57" s="5"/>
      <c r="F57" s="5"/>
      <c r="G57" s="5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  <row r="61" spans="4:8" x14ac:dyDescent="0.25">
      <c r="D61" s="5"/>
      <c r="E61" s="5"/>
      <c r="F61" s="5"/>
      <c r="G61" s="5"/>
      <c r="H61" s="5"/>
    </row>
    <row r="62" spans="4:8" x14ac:dyDescent="0.25">
      <c r="D62" s="5"/>
      <c r="E62" s="5"/>
      <c r="F62" s="5"/>
      <c r="G62" s="5"/>
      <c r="H62" s="5"/>
    </row>
    <row r="63" spans="4:8" x14ac:dyDescent="0.25">
      <c r="D63" s="5"/>
      <c r="E63" s="5"/>
      <c r="F63" s="5"/>
      <c r="G63" s="5"/>
      <c r="H63" s="5"/>
    </row>
    <row r="64" spans="4:8" x14ac:dyDescent="0.25">
      <c r="D64" s="5"/>
      <c r="E64" s="5"/>
      <c r="F64" s="5"/>
      <c r="G64" s="5"/>
      <c r="H64" s="5"/>
    </row>
    <row r="65" spans="4:8" x14ac:dyDescent="0.25">
      <c r="D65" s="5"/>
      <c r="E65" s="5"/>
      <c r="F65" s="5"/>
      <c r="G65" s="5"/>
      <c r="H65" s="5"/>
    </row>
    <row r="66" spans="4:8" x14ac:dyDescent="0.25">
      <c r="D66" s="5"/>
      <c r="E66" s="5"/>
      <c r="F66" s="5"/>
      <c r="G66" s="5"/>
      <c r="H66" s="5"/>
    </row>
    <row r="67" spans="4:8" x14ac:dyDescent="0.25">
      <c r="D67" s="5"/>
      <c r="E67" s="5"/>
      <c r="F67" s="5"/>
      <c r="G67" s="5"/>
      <c r="H67" s="5"/>
    </row>
    <row r="68" spans="4:8" x14ac:dyDescent="0.25">
      <c r="D68" s="5"/>
      <c r="E68" s="5"/>
      <c r="F68" s="5"/>
      <c r="G68" s="5"/>
      <c r="H68" s="5"/>
    </row>
    <row r="69" spans="4:8" x14ac:dyDescent="0.25">
      <c r="D69" s="5"/>
      <c r="E69" s="5"/>
      <c r="F69" s="5"/>
      <c r="G69" s="5"/>
      <c r="H69" s="5"/>
    </row>
    <row r="70" spans="4:8" x14ac:dyDescent="0.25">
      <c r="D70" s="5"/>
      <c r="E70" s="5"/>
      <c r="F70" s="5"/>
      <c r="G70" s="5"/>
      <c r="H70" s="5"/>
    </row>
    <row r="71" spans="4:8" x14ac:dyDescent="0.25">
      <c r="D71" s="5"/>
      <c r="E71" s="5"/>
      <c r="F71" s="5"/>
      <c r="G71" s="5"/>
      <c r="H71" s="5"/>
    </row>
    <row r="72" spans="4:8" x14ac:dyDescent="0.25">
      <c r="D72" s="5"/>
      <c r="E72" s="5"/>
      <c r="F72" s="5"/>
      <c r="G72" s="5"/>
      <c r="H72" s="5"/>
    </row>
    <row r="73" spans="4:8" x14ac:dyDescent="0.25">
      <c r="D73" s="5"/>
      <c r="E73" s="5"/>
      <c r="F73" s="5"/>
      <c r="G73" s="5"/>
      <c r="H73" s="5"/>
    </row>
    <row r="74" spans="4:8" x14ac:dyDescent="0.25">
      <c r="D74" s="5"/>
      <c r="E74" s="5"/>
      <c r="F74" s="5"/>
      <c r="G74" s="5"/>
      <c r="H74" s="5"/>
    </row>
    <row r="75" spans="4:8" x14ac:dyDescent="0.25">
      <c r="D75" s="5"/>
      <c r="E75" s="5"/>
      <c r="F75" s="5"/>
      <c r="G75" s="5"/>
      <c r="H75" s="5"/>
    </row>
    <row r="76" spans="4:8" x14ac:dyDescent="0.25">
      <c r="D76" s="5"/>
      <c r="E76" s="5"/>
      <c r="F76" s="5"/>
      <c r="G76" s="5"/>
      <c r="H76" s="5"/>
    </row>
    <row r="77" spans="4:8" x14ac:dyDescent="0.25">
      <c r="D77" s="5"/>
      <c r="E77" s="5"/>
      <c r="F77" s="5"/>
      <c r="G77" s="5"/>
      <c r="H77" s="5"/>
    </row>
    <row r="78" spans="4:8" x14ac:dyDescent="0.25">
      <c r="D78" s="5"/>
      <c r="E78" s="5"/>
      <c r="F78" s="5"/>
      <c r="G78" s="5"/>
      <c r="H78" s="5"/>
    </row>
    <row r="79" spans="4:8" x14ac:dyDescent="0.25">
      <c r="D79" s="5"/>
      <c r="E79" s="5"/>
      <c r="F79" s="5"/>
      <c r="G79" s="5"/>
      <c r="H79" s="5"/>
    </row>
    <row r="80" spans="4:8" x14ac:dyDescent="0.25">
      <c r="D80" s="5"/>
      <c r="E80" s="5"/>
      <c r="F80" s="5"/>
      <c r="G80" s="5"/>
      <c r="H80" s="5"/>
    </row>
    <row r="81" spans="4:8" x14ac:dyDescent="0.25">
      <c r="D81" s="5"/>
      <c r="E81" s="5"/>
      <c r="F81" s="5"/>
      <c r="G81" s="5"/>
      <c r="H81" s="5"/>
    </row>
    <row r="82" spans="4:8" x14ac:dyDescent="0.25">
      <c r="D82" s="5"/>
      <c r="E82" s="5"/>
      <c r="F82" s="5"/>
      <c r="G82" s="5"/>
      <c r="H82" s="5"/>
    </row>
    <row r="83" spans="4:8" x14ac:dyDescent="0.25">
      <c r="D83" s="5"/>
      <c r="E83" s="5"/>
      <c r="F83" s="5"/>
      <c r="G83" s="5"/>
      <c r="H83" s="5"/>
    </row>
    <row r="84" spans="4:8" x14ac:dyDescent="0.25">
      <c r="D84" s="5"/>
      <c r="E84" s="5"/>
      <c r="F84" s="5"/>
      <c r="G84" s="5"/>
      <c r="H84" s="5"/>
    </row>
    <row r="85" spans="4:8" x14ac:dyDescent="0.25">
      <c r="D85" s="5"/>
      <c r="E85" s="5"/>
      <c r="F85" s="5"/>
      <c r="G85" s="5"/>
      <c r="H85" s="5"/>
    </row>
    <row r="86" spans="4:8" x14ac:dyDescent="0.25">
      <c r="D86" s="5"/>
      <c r="E86" s="5"/>
      <c r="F86" s="5"/>
      <c r="G86" s="5"/>
      <c r="H86" s="5"/>
    </row>
    <row r="87" spans="4:8" x14ac:dyDescent="0.25">
      <c r="D87" s="5"/>
      <c r="E87" s="5"/>
      <c r="F87" s="5"/>
      <c r="G87" s="5"/>
      <c r="H87" s="5"/>
    </row>
    <row r="88" spans="4:8" x14ac:dyDescent="0.25">
      <c r="D88" s="5"/>
      <c r="E88" s="5"/>
      <c r="F88" s="5"/>
      <c r="G88" s="5"/>
      <c r="H88" s="5"/>
    </row>
    <row r="89" spans="4:8" x14ac:dyDescent="0.25">
      <c r="D89" s="5"/>
      <c r="E89" s="5"/>
      <c r="F89" s="5"/>
      <c r="G89" s="5"/>
      <c r="H89" s="5"/>
    </row>
    <row r="90" spans="4:8" x14ac:dyDescent="0.25">
      <c r="D90" s="5"/>
      <c r="E90" s="5"/>
      <c r="F90" s="5"/>
      <c r="G90" s="5"/>
      <c r="H90" s="5"/>
    </row>
    <row r="91" spans="4:8" x14ac:dyDescent="0.25">
      <c r="D91" s="5"/>
      <c r="E91" s="5"/>
      <c r="F91" s="5"/>
      <c r="G91" s="5"/>
      <c r="H91" s="5"/>
    </row>
    <row r="92" spans="4:8" x14ac:dyDescent="0.25">
      <c r="D92" s="5"/>
      <c r="E92" s="5"/>
      <c r="F92" s="5"/>
      <c r="G92" s="5"/>
      <c r="H92" s="5"/>
    </row>
    <row r="93" spans="4:8" x14ac:dyDescent="0.25">
      <c r="D93" s="5"/>
      <c r="E93" s="5"/>
      <c r="F93" s="5"/>
      <c r="G93" s="5"/>
      <c r="H93" s="5"/>
    </row>
    <row r="94" spans="4:8" x14ac:dyDescent="0.25">
      <c r="D94" s="5"/>
      <c r="E94" s="5"/>
      <c r="F94" s="5"/>
      <c r="G94" s="5"/>
      <c r="H94" s="5"/>
    </row>
    <row r="95" spans="4:8" x14ac:dyDescent="0.25">
      <c r="D95" s="5"/>
      <c r="E95" s="5"/>
      <c r="F95" s="5"/>
      <c r="G95" s="5"/>
      <c r="H95" s="5"/>
    </row>
    <row r="96" spans="4:8" x14ac:dyDescent="0.25">
      <c r="D96" s="5"/>
      <c r="E96" s="5"/>
      <c r="F96" s="5"/>
      <c r="G96" s="5"/>
      <c r="H96" s="5"/>
    </row>
    <row r="97" spans="4:8" x14ac:dyDescent="0.25">
      <c r="D97" s="5"/>
      <c r="E97" s="5"/>
      <c r="F97" s="5"/>
      <c r="G97" s="5"/>
      <c r="H97" s="5"/>
    </row>
    <row r="98" spans="4:8" x14ac:dyDescent="0.25">
      <c r="D98" s="5"/>
      <c r="E98" s="5"/>
      <c r="F98" s="5"/>
      <c r="G98" s="5"/>
      <c r="H98" s="5"/>
    </row>
    <row r="99" spans="4:8" x14ac:dyDescent="0.25">
      <c r="D99" s="5"/>
      <c r="E99" s="5"/>
      <c r="F99" s="5"/>
      <c r="G99" s="5"/>
      <c r="H99" s="5"/>
    </row>
    <row r="100" spans="4:8" x14ac:dyDescent="0.25">
      <c r="D100" s="5"/>
      <c r="E100" s="5"/>
      <c r="F100" s="5"/>
      <c r="G100" s="5"/>
      <c r="H100" s="5"/>
    </row>
    <row r="101" spans="4:8" x14ac:dyDescent="0.25">
      <c r="D101" s="5"/>
      <c r="E101" s="5"/>
      <c r="F101" s="5"/>
      <c r="G101" s="5"/>
      <c r="H101" s="5"/>
    </row>
    <row r="102" spans="4:8" x14ac:dyDescent="0.25">
      <c r="D102" s="5"/>
      <c r="E102" s="5"/>
      <c r="F102" s="5"/>
      <c r="G102" s="5"/>
      <c r="H102" s="5"/>
    </row>
    <row r="103" spans="4:8" x14ac:dyDescent="0.25">
      <c r="D103" s="5"/>
      <c r="E103" s="5"/>
      <c r="F103" s="5"/>
      <c r="G103" s="5"/>
      <c r="H103" s="5"/>
    </row>
    <row r="104" spans="4:8" x14ac:dyDescent="0.25">
      <c r="D104" s="5"/>
      <c r="E104" s="5"/>
      <c r="F104" s="5"/>
      <c r="G104" s="5"/>
      <c r="H104" s="5"/>
    </row>
    <row r="105" spans="4:8" x14ac:dyDescent="0.25">
      <c r="D105" s="5"/>
      <c r="E105" s="5"/>
      <c r="F105" s="5"/>
      <c r="G105" s="5"/>
      <c r="H105" s="5"/>
    </row>
    <row r="106" spans="4:8" x14ac:dyDescent="0.25">
      <c r="D106" s="5"/>
      <c r="E106" s="5"/>
      <c r="F106" s="5"/>
      <c r="G106" s="5"/>
      <c r="H106" s="5"/>
    </row>
    <row r="107" spans="4:8" x14ac:dyDescent="0.25">
      <c r="D107" s="5"/>
      <c r="E107" s="5"/>
      <c r="F107" s="5"/>
      <c r="G107" s="5"/>
      <c r="H107" s="5"/>
    </row>
    <row r="108" spans="4:8" x14ac:dyDescent="0.25">
      <c r="D108" s="5"/>
      <c r="E108" s="5"/>
      <c r="F108" s="5"/>
      <c r="G108" s="5"/>
      <c r="H108" s="5"/>
    </row>
    <row r="109" spans="4:8" x14ac:dyDescent="0.25">
      <c r="D109" s="5"/>
      <c r="E109" s="5"/>
      <c r="F109" s="5"/>
      <c r="G109" s="5"/>
      <c r="H109" s="5"/>
    </row>
    <row r="110" spans="4:8" x14ac:dyDescent="0.25">
      <c r="D110" s="5"/>
      <c r="E110" s="5"/>
      <c r="F110" s="5"/>
      <c r="G110" s="5"/>
      <c r="H110" s="5"/>
    </row>
    <row r="111" spans="4:8" x14ac:dyDescent="0.25">
      <c r="D111" s="5"/>
      <c r="E111" s="5"/>
      <c r="F111" s="5"/>
      <c r="G111" s="5"/>
      <c r="H111" s="5"/>
    </row>
    <row r="112" spans="4:8" x14ac:dyDescent="0.25">
      <c r="D112" s="5"/>
      <c r="E112" s="5"/>
      <c r="F112" s="5"/>
      <c r="G112" s="5"/>
      <c r="H112" s="5"/>
    </row>
    <row r="113" spans="4:8" x14ac:dyDescent="0.25">
      <c r="D113" s="5"/>
      <c r="E113" s="5"/>
      <c r="F113" s="5"/>
      <c r="G113" s="5"/>
      <c r="H113" s="5"/>
    </row>
    <row r="114" spans="4:8" x14ac:dyDescent="0.25">
      <c r="D114" s="5"/>
      <c r="E114" s="5"/>
      <c r="F114" s="5"/>
      <c r="G114" s="5"/>
      <c r="H114" s="5"/>
    </row>
    <row r="115" spans="4:8" x14ac:dyDescent="0.25">
      <c r="D115" s="5"/>
      <c r="E115" s="5"/>
      <c r="F115" s="5"/>
      <c r="G115" s="5"/>
      <c r="H115" s="5"/>
    </row>
    <row r="116" spans="4:8" x14ac:dyDescent="0.25">
      <c r="D116" s="5"/>
      <c r="E116" s="5"/>
      <c r="F116" s="5"/>
      <c r="G116" s="5"/>
      <c r="H116" s="5"/>
    </row>
    <row r="117" spans="4:8" x14ac:dyDescent="0.25">
      <c r="D117" s="5"/>
      <c r="E117" s="5"/>
      <c r="F117" s="5"/>
      <c r="G117" s="5"/>
      <c r="H117" s="5"/>
    </row>
    <row r="118" spans="4:8" x14ac:dyDescent="0.25">
      <c r="D118" s="5"/>
      <c r="E118" s="5"/>
      <c r="F118" s="5"/>
      <c r="G118" s="5"/>
      <c r="H118" s="5"/>
    </row>
    <row r="119" spans="4:8" x14ac:dyDescent="0.25">
      <c r="D119" s="5"/>
      <c r="E119" s="5"/>
      <c r="F119" s="5"/>
      <c r="G119" s="5"/>
      <c r="H119" s="5"/>
    </row>
    <row r="120" spans="4:8" x14ac:dyDescent="0.25">
      <c r="D120" s="5"/>
      <c r="E120" s="5"/>
      <c r="F120" s="5"/>
      <c r="G120" s="5"/>
      <c r="H120" s="5"/>
    </row>
    <row r="121" spans="4:8" x14ac:dyDescent="0.25">
      <c r="D121" s="5"/>
      <c r="E121" s="5"/>
      <c r="F121" s="5"/>
      <c r="G121" s="5"/>
      <c r="H121" s="5"/>
    </row>
    <row r="122" spans="4:8" x14ac:dyDescent="0.25">
      <c r="D122" s="5"/>
      <c r="E122" s="5"/>
      <c r="F122" s="5"/>
      <c r="G122" s="5"/>
      <c r="H122" s="5"/>
    </row>
    <row r="123" spans="4:8" x14ac:dyDescent="0.25">
      <c r="D123" s="5"/>
      <c r="E123" s="5"/>
      <c r="F123" s="5"/>
      <c r="G123" s="5"/>
      <c r="H123" s="5"/>
    </row>
    <row r="124" spans="4:8" x14ac:dyDescent="0.25">
      <c r="D124" s="5"/>
      <c r="E124" s="5"/>
      <c r="F124" s="5"/>
      <c r="G124" s="5"/>
      <c r="H124" s="5"/>
    </row>
    <row r="125" spans="4:8" x14ac:dyDescent="0.25">
      <c r="D125" s="5"/>
      <c r="E125" s="5"/>
      <c r="F125" s="5"/>
      <c r="G125" s="5"/>
      <c r="H125" s="5"/>
    </row>
    <row r="126" spans="4:8" x14ac:dyDescent="0.25">
      <c r="D126" s="5"/>
      <c r="E126" s="5"/>
      <c r="F126" s="5"/>
      <c r="G126" s="5"/>
      <c r="H126" s="5"/>
    </row>
    <row r="127" spans="4:8" x14ac:dyDescent="0.25">
      <c r="D127" s="5"/>
      <c r="E127" s="5"/>
      <c r="F127" s="5"/>
      <c r="G127" s="5"/>
      <c r="H127" s="5"/>
    </row>
    <row r="128" spans="4:8" x14ac:dyDescent="0.25">
      <c r="D128" s="5"/>
      <c r="E128" s="5"/>
      <c r="F128" s="5"/>
      <c r="G128" s="5"/>
      <c r="H128" s="5"/>
    </row>
    <row r="129" spans="4:8" x14ac:dyDescent="0.25">
      <c r="D129" s="5"/>
      <c r="E129" s="5"/>
      <c r="F129" s="5"/>
      <c r="G129" s="5"/>
      <c r="H129" s="5"/>
    </row>
    <row r="130" spans="4:8" x14ac:dyDescent="0.25">
      <c r="D130" s="5"/>
      <c r="E130" s="5"/>
      <c r="F130" s="5"/>
      <c r="G130" s="5"/>
      <c r="H130" s="5"/>
    </row>
    <row r="131" spans="4:8" x14ac:dyDescent="0.25">
      <c r="D131" s="5"/>
      <c r="E131" s="5"/>
      <c r="F131" s="5"/>
      <c r="G131" s="5"/>
      <c r="H131" s="5"/>
    </row>
    <row r="132" spans="4:8" x14ac:dyDescent="0.25">
      <c r="D132" s="5"/>
      <c r="E132" s="5"/>
      <c r="F132" s="5"/>
      <c r="G132" s="5"/>
      <c r="H132" s="5"/>
    </row>
    <row r="133" spans="4:8" x14ac:dyDescent="0.25">
      <c r="D133" s="5"/>
      <c r="E133" s="5"/>
      <c r="F133" s="5"/>
      <c r="G133" s="5"/>
      <c r="H133" s="5"/>
    </row>
    <row r="134" spans="4:8" x14ac:dyDescent="0.25">
      <c r="D134" s="5"/>
      <c r="E134" s="5"/>
      <c r="F134" s="5"/>
      <c r="G134" s="5"/>
      <c r="H134" s="5"/>
    </row>
    <row r="135" spans="4:8" x14ac:dyDescent="0.25">
      <c r="D135" s="5"/>
      <c r="E135" s="5"/>
      <c r="F135" s="5"/>
      <c r="G135" s="5"/>
      <c r="H135" s="5"/>
    </row>
    <row r="136" spans="4:8" x14ac:dyDescent="0.25">
      <c r="D136" s="5"/>
      <c r="E136" s="5"/>
      <c r="F136" s="5"/>
      <c r="G136" s="5"/>
      <c r="H136" s="5"/>
    </row>
    <row r="137" spans="4:8" x14ac:dyDescent="0.25">
      <c r="D137" s="5"/>
      <c r="E137" s="5"/>
      <c r="F137" s="5"/>
      <c r="G137" s="5"/>
      <c r="H137" s="5"/>
    </row>
    <row r="138" spans="4:8" x14ac:dyDescent="0.25">
      <c r="D138" s="5"/>
      <c r="E138" s="5"/>
      <c r="F138" s="5"/>
      <c r="G138" s="5"/>
      <c r="H138" s="5"/>
    </row>
    <row r="139" spans="4:8" x14ac:dyDescent="0.25">
      <c r="D139" s="5"/>
      <c r="E139" s="5"/>
      <c r="F139" s="5"/>
      <c r="G139" s="5"/>
      <c r="H139" s="5"/>
    </row>
    <row r="140" spans="4:8" x14ac:dyDescent="0.25">
      <c r="D140" s="5"/>
      <c r="E140" s="5"/>
      <c r="F140" s="5"/>
      <c r="G140" s="5"/>
      <c r="H140" s="5"/>
    </row>
    <row r="141" spans="4:8" x14ac:dyDescent="0.25">
      <c r="D141" s="5"/>
      <c r="E141" s="5"/>
      <c r="F141" s="5"/>
      <c r="G141" s="5"/>
      <c r="H141" s="5"/>
    </row>
    <row r="142" spans="4:8" x14ac:dyDescent="0.25">
      <c r="D142" s="5"/>
      <c r="E142" s="5"/>
      <c r="F142" s="5"/>
      <c r="G142" s="5"/>
      <c r="H142" s="5"/>
    </row>
    <row r="143" spans="4:8" x14ac:dyDescent="0.25">
      <c r="D143" s="5"/>
      <c r="E143" s="5"/>
      <c r="F143" s="5"/>
      <c r="G143" s="5"/>
      <c r="H143" s="5"/>
    </row>
    <row r="144" spans="4:8" x14ac:dyDescent="0.25">
      <c r="D144" s="5"/>
      <c r="E144" s="5"/>
      <c r="F144" s="5"/>
      <c r="G144" s="5"/>
      <c r="H144" s="5"/>
    </row>
    <row r="145" spans="4:8" x14ac:dyDescent="0.25">
      <c r="D145" s="5"/>
      <c r="E145" s="5"/>
      <c r="F145" s="5"/>
      <c r="G145" s="5"/>
      <c r="H145" s="5"/>
    </row>
    <row r="146" spans="4:8" x14ac:dyDescent="0.25">
      <c r="D146" s="5"/>
      <c r="E146" s="5"/>
      <c r="F146" s="5"/>
      <c r="G146" s="5"/>
      <c r="H146" s="5"/>
    </row>
    <row r="147" spans="4:8" x14ac:dyDescent="0.25">
      <c r="D147" s="5"/>
      <c r="E147" s="5"/>
      <c r="F147" s="5"/>
      <c r="G147" s="5"/>
      <c r="H147" s="5"/>
    </row>
    <row r="148" spans="4:8" x14ac:dyDescent="0.25">
      <c r="D148" s="5"/>
      <c r="E148" s="5"/>
      <c r="F148" s="5"/>
      <c r="G148" s="5"/>
      <c r="H148" s="5"/>
    </row>
    <row r="149" spans="4:8" x14ac:dyDescent="0.25">
      <c r="D149" s="5"/>
      <c r="E149" s="5"/>
      <c r="F149" s="5"/>
      <c r="G149" s="5"/>
      <c r="H149" s="5"/>
    </row>
    <row r="150" spans="4:8" x14ac:dyDescent="0.25">
      <c r="D150" s="5"/>
      <c r="E150" s="5"/>
      <c r="F150" s="5"/>
      <c r="G150" s="5"/>
      <c r="H150" s="5"/>
    </row>
    <row r="151" spans="4:8" x14ac:dyDescent="0.25">
      <c r="D151" s="5"/>
      <c r="E151" s="5"/>
      <c r="F151" s="5"/>
      <c r="G151" s="5"/>
      <c r="H151" s="5"/>
    </row>
    <row r="152" spans="4:8" x14ac:dyDescent="0.25">
      <c r="D152" s="5"/>
      <c r="E152" s="5"/>
      <c r="F152" s="5"/>
      <c r="G152" s="5"/>
      <c r="H152" s="5"/>
    </row>
    <row r="153" spans="4:8" x14ac:dyDescent="0.25">
      <c r="D153" s="5"/>
      <c r="E153" s="5"/>
      <c r="F153" s="5"/>
      <c r="G153" s="5"/>
      <c r="H153" s="5"/>
    </row>
    <row r="154" spans="4:8" x14ac:dyDescent="0.25">
      <c r="D154" s="5"/>
      <c r="E154" s="5"/>
      <c r="F154" s="5"/>
      <c r="G154" s="5"/>
      <c r="H154" s="5"/>
    </row>
    <row r="155" spans="4:8" x14ac:dyDescent="0.25">
      <c r="D155" s="5"/>
      <c r="E155" s="5"/>
      <c r="F155" s="5"/>
      <c r="G155" s="5"/>
      <c r="H155" s="5"/>
    </row>
    <row r="156" spans="4:8" x14ac:dyDescent="0.25">
      <c r="D156" s="5"/>
      <c r="E156" s="5"/>
      <c r="F156" s="5"/>
      <c r="G156" s="5"/>
      <c r="H156" s="5"/>
    </row>
    <row r="157" spans="4:8" x14ac:dyDescent="0.25">
      <c r="D157" s="5"/>
      <c r="E157" s="5"/>
      <c r="F157" s="5"/>
      <c r="G157" s="5"/>
      <c r="H157" s="5"/>
    </row>
    <row r="158" spans="4:8" x14ac:dyDescent="0.25">
      <c r="D158" s="5"/>
      <c r="E158" s="5"/>
      <c r="F158" s="5"/>
      <c r="G158" s="5"/>
      <c r="H158" s="5"/>
    </row>
    <row r="159" spans="4:8" x14ac:dyDescent="0.25">
      <c r="D159" s="5"/>
      <c r="E159" s="5"/>
      <c r="F159" s="5"/>
      <c r="G159" s="5"/>
      <c r="H159" s="5"/>
    </row>
    <row r="160" spans="4:8" x14ac:dyDescent="0.25">
      <c r="D160" s="5"/>
      <c r="E160" s="5"/>
      <c r="F160" s="5"/>
      <c r="G160" s="5"/>
      <c r="H160" s="5"/>
    </row>
    <row r="161" spans="4:8" x14ac:dyDescent="0.25">
      <c r="D161" s="5"/>
      <c r="E161" s="5"/>
      <c r="F161" s="5"/>
      <c r="G161" s="5"/>
      <c r="H161" s="5"/>
    </row>
    <row r="162" spans="4:8" x14ac:dyDescent="0.25">
      <c r="D162" s="5"/>
      <c r="E162" s="5"/>
      <c r="F162" s="5"/>
      <c r="G162" s="5"/>
      <c r="H162" s="5"/>
    </row>
    <row r="163" spans="4:8" x14ac:dyDescent="0.25">
      <c r="D163" s="5"/>
      <c r="E163" s="5"/>
      <c r="F163" s="5"/>
      <c r="G163" s="5"/>
      <c r="H163" s="5"/>
    </row>
    <row r="164" spans="4:8" x14ac:dyDescent="0.25">
      <c r="D164" s="5"/>
      <c r="E164" s="5"/>
      <c r="F164" s="5"/>
      <c r="G164" s="5"/>
      <c r="H164" s="5"/>
    </row>
    <row r="165" spans="4:8" x14ac:dyDescent="0.25">
      <c r="D165" s="5"/>
      <c r="E165" s="5"/>
      <c r="F165" s="5"/>
      <c r="G165" s="5"/>
      <c r="H165" s="5"/>
    </row>
    <row r="166" spans="4:8" x14ac:dyDescent="0.25">
      <c r="D166" s="5"/>
      <c r="E166" s="5"/>
      <c r="F166" s="5"/>
      <c r="G166" s="5"/>
      <c r="H166" s="5"/>
    </row>
    <row r="167" spans="4:8" x14ac:dyDescent="0.25">
      <c r="D167" s="5"/>
      <c r="E167" s="5"/>
      <c r="F167" s="5"/>
      <c r="G167" s="5"/>
      <c r="H167" s="5"/>
    </row>
    <row r="168" spans="4:8" x14ac:dyDescent="0.25">
      <c r="D168" s="5"/>
      <c r="E168" s="5"/>
      <c r="F168" s="5"/>
      <c r="G168" s="5"/>
      <c r="H168" s="5"/>
    </row>
    <row r="169" spans="4:8" x14ac:dyDescent="0.25">
      <c r="D169" s="5"/>
      <c r="E169" s="5"/>
      <c r="F169" s="5"/>
      <c r="G169" s="5"/>
      <c r="H169" s="5"/>
    </row>
    <row r="170" spans="4:8" x14ac:dyDescent="0.25">
      <c r="D170" s="5"/>
      <c r="E170" s="5"/>
      <c r="F170" s="5"/>
      <c r="G170" s="5"/>
      <c r="H170" s="5"/>
    </row>
    <row r="171" spans="4:8" x14ac:dyDescent="0.25">
      <c r="D171" s="5"/>
      <c r="E171" s="5"/>
      <c r="F171" s="5"/>
      <c r="G171" s="5"/>
      <c r="H171" s="5"/>
    </row>
    <row r="172" spans="4:8" x14ac:dyDescent="0.25">
      <c r="D172" s="5"/>
      <c r="E172" s="5"/>
      <c r="F172" s="5"/>
      <c r="G172" s="5"/>
      <c r="H172" s="5"/>
    </row>
    <row r="173" spans="4:8" x14ac:dyDescent="0.25">
      <c r="D173" s="5"/>
      <c r="E173" s="5"/>
      <c r="F173" s="5"/>
      <c r="G173" s="5"/>
      <c r="H173" s="5"/>
    </row>
    <row r="174" spans="4:8" x14ac:dyDescent="0.25">
      <c r="D174" s="5"/>
      <c r="E174" s="5"/>
      <c r="F174" s="5"/>
      <c r="G174" s="5"/>
      <c r="H174" s="5"/>
    </row>
    <row r="175" spans="4:8" x14ac:dyDescent="0.25">
      <c r="D175" s="5"/>
      <c r="E175" s="5"/>
      <c r="F175" s="5"/>
      <c r="G175" s="5"/>
      <c r="H175" s="5"/>
    </row>
    <row r="176" spans="4:8" x14ac:dyDescent="0.25">
      <c r="D176" s="5"/>
      <c r="E176" s="5"/>
      <c r="F176" s="5"/>
      <c r="G176" s="5"/>
      <c r="H176" s="5"/>
    </row>
    <row r="177" spans="4:8" x14ac:dyDescent="0.25">
      <c r="D177" s="5"/>
      <c r="E177" s="5"/>
      <c r="F177" s="5"/>
      <c r="G177" s="5"/>
      <c r="H177" s="5"/>
    </row>
    <row r="178" spans="4:8" x14ac:dyDescent="0.25">
      <c r="D178" s="5"/>
      <c r="E178" s="5"/>
      <c r="F178" s="5"/>
      <c r="G178" s="5"/>
      <c r="H178" s="5"/>
    </row>
    <row r="179" spans="4:8" x14ac:dyDescent="0.25">
      <c r="D179" s="5"/>
      <c r="E179" s="5"/>
      <c r="F179" s="5"/>
      <c r="G179" s="5"/>
      <c r="H179" s="5"/>
    </row>
    <row r="180" spans="4:8" x14ac:dyDescent="0.25">
      <c r="D180" s="5"/>
      <c r="E180" s="5"/>
      <c r="F180" s="5"/>
      <c r="G180" s="5"/>
      <c r="H180" s="5"/>
    </row>
    <row r="181" spans="4:8" x14ac:dyDescent="0.25">
      <c r="D181" s="5"/>
      <c r="E181" s="5"/>
      <c r="F181" s="5"/>
      <c r="G181" s="5"/>
      <c r="H181" s="5"/>
    </row>
    <row r="182" spans="4:8" x14ac:dyDescent="0.25">
      <c r="D182" s="5"/>
      <c r="E182" s="5"/>
      <c r="F182" s="5"/>
      <c r="G182" s="5"/>
      <c r="H182" s="5"/>
    </row>
    <row r="183" spans="4:8" x14ac:dyDescent="0.25">
      <c r="D183" s="5"/>
      <c r="E183" s="5"/>
      <c r="F183" s="5"/>
      <c r="G183" s="5"/>
      <c r="H183" s="5"/>
    </row>
    <row r="184" spans="4:8" x14ac:dyDescent="0.25">
      <c r="D184" s="5"/>
      <c r="E184" s="5"/>
      <c r="F184" s="5"/>
      <c r="G184" s="5"/>
      <c r="H184" s="5"/>
    </row>
    <row r="185" spans="4:8" x14ac:dyDescent="0.25">
      <c r="D185" s="5"/>
      <c r="E185" s="5"/>
      <c r="F185" s="5"/>
      <c r="G185" s="5"/>
      <c r="H185" s="5"/>
    </row>
    <row r="186" spans="4:8" x14ac:dyDescent="0.25">
      <c r="D186" s="5"/>
      <c r="E186" s="5"/>
      <c r="F186" s="5"/>
      <c r="G186" s="5"/>
      <c r="H186" s="5"/>
    </row>
    <row r="187" spans="4:8" x14ac:dyDescent="0.25">
      <c r="D187" s="5"/>
      <c r="E187" s="5"/>
      <c r="F187" s="5"/>
      <c r="G187" s="5"/>
      <c r="H187" s="5"/>
    </row>
    <row r="188" spans="4:8" x14ac:dyDescent="0.25">
      <c r="D188" s="5"/>
      <c r="E188" s="5"/>
      <c r="F188" s="5"/>
      <c r="G188" s="5"/>
      <c r="H188" s="5"/>
    </row>
    <row r="189" spans="4:8" x14ac:dyDescent="0.25">
      <c r="D189" s="5"/>
      <c r="E189" s="5"/>
      <c r="F189" s="5"/>
      <c r="G189" s="5"/>
      <c r="H189" s="5"/>
    </row>
    <row r="190" spans="4:8" x14ac:dyDescent="0.25">
      <c r="D190" s="5"/>
      <c r="E190" s="5"/>
      <c r="F190" s="5"/>
      <c r="G190" s="5"/>
      <c r="H190" s="5"/>
    </row>
    <row r="191" spans="4:8" x14ac:dyDescent="0.25">
      <c r="D191" s="5"/>
      <c r="E191" s="5"/>
      <c r="F191" s="5"/>
      <c r="G191" s="5"/>
      <c r="H191" s="5"/>
    </row>
    <row r="192" spans="4:8" x14ac:dyDescent="0.25">
      <c r="D192" s="5"/>
      <c r="E192" s="5"/>
      <c r="F192" s="5"/>
      <c r="G192" s="5"/>
      <c r="H192" s="5"/>
    </row>
    <row r="193" spans="4:8" x14ac:dyDescent="0.25">
      <c r="D193" s="5"/>
      <c r="E193" s="5"/>
      <c r="F193" s="5"/>
      <c r="G193" s="5"/>
      <c r="H193" s="5"/>
    </row>
    <row r="194" spans="4:8" x14ac:dyDescent="0.25">
      <c r="D194" s="5"/>
      <c r="E194" s="5"/>
      <c r="F194" s="5"/>
      <c r="G194" s="5"/>
      <c r="H194" s="5"/>
    </row>
    <row r="195" spans="4:8" x14ac:dyDescent="0.25">
      <c r="D195" s="5"/>
      <c r="E195" s="5"/>
      <c r="F195" s="5"/>
      <c r="G195" s="5"/>
      <c r="H195" s="5"/>
    </row>
    <row r="196" spans="4:8" x14ac:dyDescent="0.25">
      <c r="D196" s="5"/>
      <c r="E196" s="5"/>
      <c r="F196" s="5"/>
      <c r="G196" s="5"/>
      <c r="H196" s="5"/>
    </row>
    <row r="197" spans="4:8" x14ac:dyDescent="0.25">
      <c r="D197" s="5"/>
      <c r="E197" s="5"/>
      <c r="F197" s="5"/>
      <c r="G197" s="5"/>
      <c r="H197" s="5"/>
    </row>
    <row r="198" spans="4:8" x14ac:dyDescent="0.25">
      <c r="D198" s="5"/>
      <c r="E198" s="5"/>
      <c r="F198" s="5"/>
      <c r="G198" s="5"/>
      <c r="H198" s="5"/>
    </row>
    <row r="199" spans="4:8" x14ac:dyDescent="0.25">
      <c r="D199" s="5"/>
      <c r="E199" s="5"/>
      <c r="F199" s="5"/>
      <c r="G199" s="5"/>
      <c r="H199" s="5"/>
    </row>
    <row r="200" spans="4:8" x14ac:dyDescent="0.25">
      <c r="D200" s="5"/>
      <c r="E200" s="5"/>
      <c r="F200" s="5"/>
      <c r="G200" s="5"/>
      <c r="H200" s="5"/>
    </row>
    <row r="201" spans="4:8" x14ac:dyDescent="0.25">
      <c r="D201" s="5"/>
      <c r="E201" s="5"/>
      <c r="F201" s="5"/>
      <c r="G201" s="5"/>
      <c r="H201" s="5"/>
    </row>
    <row r="202" spans="4:8" x14ac:dyDescent="0.25">
      <c r="D202" s="5"/>
      <c r="E202" s="5"/>
      <c r="F202" s="5"/>
      <c r="G202" s="5"/>
      <c r="H202" s="5"/>
    </row>
    <row r="203" spans="4:8" x14ac:dyDescent="0.25">
      <c r="D203" s="5"/>
      <c r="E203" s="5"/>
      <c r="F203" s="5"/>
      <c r="G203" s="5"/>
      <c r="H203" s="5"/>
    </row>
    <row r="204" spans="4:8" x14ac:dyDescent="0.25">
      <c r="D204" s="5"/>
      <c r="E204" s="5"/>
      <c r="F204" s="5"/>
      <c r="G204" s="5"/>
      <c r="H204" s="5"/>
    </row>
    <row r="205" spans="4:8" x14ac:dyDescent="0.25">
      <c r="D205" s="5"/>
      <c r="E205" s="5"/>
      <c r="F205" s="5"/>
      <c r="G205" s="5"/>
      <c r="H205" s="5"/>
    </row>
    <row r="206" spans="4:8" x14ac:dyDescent="0.25">
      <c r="D206" s="5"/>
      <c r="E206" s="5"/>
      <c r="F206" s="5"/>
      <c r="G206" s="5"/>
      <c r="H206" s="5"/>
    </row>
    <row r="207" spans="4:8" x14ac:dyDescent="0.25">
      <c r="D207" s="5"/>
      <c r="E207" s="5"/>
      <c r="F207" s="5"/>
      <c r="G207" s="5"/>
      <c r="H207" s="5"/>
    </row>
    <row r="208" spans="4:8" x14ac:dyDescent="0.25">
      <c r="D208" s="5"/>
      <c r="E208" s="5"/>
      <c r="F208" s="5"/>
      <c r="G208" s="5"/>
      <c r="H208" s="5"/>
    </row>
    <row r="209" spans="4:8" x14ac:dyDescent="0.25">
      <c r="D209" s="5"/>
      <c r="E209" s="5"/>
      <c r="F209" s="5"/>
      <c r="G209" s="5"/>
      <c r="H209" s="5"/>
    </row>
    <row r="210" spans="4:8" x14ac:dyDescent="0.25">
      <c r="D210" s="5"/>
      <c r="E210" s="5"/>
      <c r="F210" s="5"/>
      <c r="G210" s="5"/>
      <c r="H210" s="5"/>
    </row>
    <row r="211" spans="4:8" x14ac:dyDescent="0.25">
      <c r="D211" s="5"/>
      <c r="E211" s="5"/>
      <c r="F211" s="5"/>
      <c r="G211" s="5"/>
      <c r="H211" s="5"/>
    </row>
    <row r="212" spans="4:8" x14ac:dyDescent="0.25">
      <c r="D212" s="5"/>
      <c r="E212" s="5"/>
      <c r="F212" s="5"/>
      <c r="G212" s="5"/>
      <c r="H212" s="5"/>
    </row>
    <row r="213" spans="4:8" x14ac:dyDescent="0.25">
      <c r="D213" s="5"/>
      <c r="E213" s="5"/>
      <c r="F213" s="5"/>
      <c r="G213" s="5"/>
      <c r="H213" s="5"/>
    </row>
    <row r="214" spans="4:8" x14ac:dyDescent="0.25">
      <c r="D214" s="5"/>
      <c r="E214" s="5"/>
      <c r="F214" s="5"/>
      <c r="G214" s="5"/>
      <c r="H214" s="5"/>
    </row>
    <row r="215" spans="4:8" x14ac:dyDescent="0.25">
      <c r="D215" s="5"/>
      <c r="E215" s="5"/>
      <c r="F215" s="5"/>
      <c r="G215" s="5"/>
      <c r="H215" s="5"/>
    </row>
    <row r="216" spans="4:8" x14ac:dyDescent="0.25">
      <c r="D216" s="5"/>
      <c r="E216" s="5"/>
      <c r="F216" s="5"/>
      <c r="G216" s="5"/>
      <c r="H216" s="5"/>
    </row>
    <row r="217" spans="4:8" x14ac:dyDescent="0.25">
      <c r="D217" s="5"/>
      <c r="E217" s="5"/>
      <c r="F217" s="5"/>
      <c r="G217" s="5"/>
      <c r="H217" s="5"/>
    </row>
    <row r="218" spans="4:8" x14ac:dyDescent="0.25">
      <c r="D218" s="5"/>
      <c r="E218" s="5"/>
      <c r="F218" s="5"/>
      <c r="G218" s="5"/>
      <c r="H218" s="5"/>
    </row>
    <row r="219" spans="4:8" x14ac:dyDescent="0.25">
      <c r="D219" s="5"/>
      <c r="E219" s="5"/>
      <c r="F219" s="5"/>
      <c r="G219" s="5"/>
      <c r="H219" s="5"/>
    </row>
    <row r="220" spans="4:8" x14ac:dyDescent="0.25">
      <c r="D220" s="5"/>
      <c r="E220" s="5"/>
      <c r="F220" s="5"/>
      <c r="G220" s="5"/>
      <c r="H220" s="5"/>
    </row>
    <row r="221" spans="4:8" x14ac:dyDescent="0.25">
      <c r="D221" s="5"/>
      <c r="E221" s="5"/>
      <c r="F221" s="5"/>
      <c r="G221" s="5"/>
      <c r="H221" s="5"/>
    </row>
    <row r="222" spans="4:8" x14ac:dyDescent="0.25">
      <c r="D222" s="5"/>
      <c r="E222" s="5"/>
      <c r="F222" s="5"/>
      <c r="G222" s="5"/>
      <c r="H222" s="5"/>
    </row>
    <row r="223" spans="4:8" x14ac:dyDescent="0.25">
      <c r="D223" s="5"/>
      <c r="E223" s="5"/>
      <c r="F223" s="5"/>
      <c r="G223" s="5"/>
      <c r="H223" s="5"/>
    </row>
    <row r="224" spans="4:8" x14ac:dyDescent="0.25">
      <c r="D224" s="5"/>
      <c r="E224" s="5"/>
      <c r="F224" s="5"/>
      <c r="G224" s="5"/>
      <c r="H224" s="5"/>
    </row>
    <row r="225" spans="4:8" x14ac:dyDescent="0.25">
      <c r="D225" s="5"/>
      <c r="E225" s="5"/>
      <c r="F225" s="5"/>
      <c r="G225" s="5"/>
      <c r="H225" s="5"/>
    </row>
    <row r="226" spans="4:8" x14ac:dyDescent="0.25">
      <c r="D226" s="5"/>
      <c r="E226" s="5"/>
      <c r="F226" s="5"/>
      <c r="G226" s="5"/>
      <c r="H226" s="5"/>
    </row>
    <row r="227" spans="4:8" x14ac:dyDescent="0.25">
      <c r="D227" s="5"/>
      <c r="E227" s="5"/>
      <c r="F227" s="5"/>
      <c r="G227" s="5"/>
      <c r="H227" s="5"/>
    </row>
    <row r="228" spans="4:8" x14ac:dyDescent="0.25">
      <c r="D228" s="5"/>
      <c r="E228" s="5"/>
      <c r="F228" s="5"/>
      <c r="G228" s="5"/>
      <c r="H228" s="5"/>
    </row>
    <row r="229" spans="4:8" x14ac:dyDescent="0.25">
      <c r="D229" s="5"/>
      <c r="E229" s="5"/>
      <c r="F229" s="5"/>
      <c r="G229" s="5"/>
      <c r="H229" s="5"/>
    </row>
    <row r="230" spans="4:8" x14ac:dyDescent="0.25">
      <c r="D230" s="5"/>
      <c r="E230" s="5"/>
      <c r="F230" s="5"/>
      <c r="G230" s="5"/>
      <c r="H230" s="5"/>
    </row>
    <row r="231" spans="4:8" x14ac:dyDescent="0.25">
      <c r="D231" s="5"/>
      <c r="E231" s="5"/>
      <c r="F231" s="5"/>
      <c r="G231" s="5"/>
      <c r="H231" s="5"/>
    </row>
    <row r="232" spans="4:8" x14ac:dyDescent="0.25">
      <c r="D232" s="5"/>
      <c r="E232" s="5"/>
      <c r="F232" s="5"/>
      <c r="G232" s="5"/>
      <c r="H232" s="5"/>
    </row>
    <row r="233" spans="4:8" x14ac:dyDescent="0.25">
      <c r="D233" s="5"/>
      <c r="E233" s="5"/>
      <c r="F233" s="5"/>
      <c r="G233" s="5"/>
      <c r="H233" s="5"/>
    </row>
    <row r="234" spans="4:8" x14ac:dyDescent="0.25">
      <c r="D234" s="5"/>
      <c r="E234" s="5"/>
      <c r="F234" s="5"/>
      <c r="G234" s="5"/>
      <c r="H234" s="5"/>
    </row>
    <row r="235" spans="4:8" x14ac:dyDescent="0.25">
      <c r="D235" s="5"/>
      <c r="E235" s="5"/>
      <c r="F235" s="5"/>
      <c r="G235" s="5"/>
      <c r="H235" s="5"/>
    </row>
    <row r="236" spans="4:8" x14ac:dyDescent="0.25">
      <c r="D236" s="5"/>
      <c r="E236" s="5"/>
      <c r="F236" s="5"/>
      <c r="G236" s="5"/>
      <c r="H236" s="5"/>
    </row>
    <row r="237" spans="4:8" x14ac:dyDescent="0.25">
      <c r="D237" s="5"/>
      <c r="E237" s="5"/>
      <c r="F237" s="5"/>
      <c r="G237" s="5"/>
      <c r="H237" s="5"/>
    </row>
    <row r="238" spans="4:8" x14ac:dyDescent="0.25">
      <c r="D238" s="5"/>
      <c r="E238" s="5"/>
      <c r="F238" s="5"/>
      <c r="G238" s="5"/>
      <c r="H238" s="5"/>
    </row>
    <row r="239" spans="4:8" x14ac:dyDescent="0.25">
      <c r="D239" s="5"/>
      <c r="E239" s="5"/>
      <c r="F239" s="5"/>
      <c r="G239" s="5"/>
      <c r="H239" s="5"/>
    </row>
    <row r="240" spans="4:8" x14ac:dyDescent="0.25">
      <c r="D240" s="5"/>
      <c r="E240" s="5"/>
      <c r="F240" s="5"/>
      <c r="G240" s="5"/>
      <c r="H240" s="5"/>
    </row>
    <row r="241" spans="4:8" x14ac:dyDescent="0.25">
      <c r="D241" s="5"/>
      <c r="E241" s="5"/>
      <c r="F241" s="5"/>
      <c r="G241" s="5"/>
      <c r="H241" s="5"/>
    </row>
    <row r="242" spans="4:8" x14ac:dyDescent="0.25">
      <c r="D242" s="5"/>
      <c r="E242" s="5"/>
      <c r="F242" s="5"/>
      <c r="G242" s="5"/>
      <c r="H242" s="5"/>
    </row>
    <row r="243" spans="4:8" x14ac:dyDescent="0.25">
      <c r="D243" s="5"/>
      <c r="E243" s="5"/>
      <c r="F243" s="5"/>
      <c r="G243" s="5"/>
      <c r="H243" s="5"/>
    </row>
    <row r="244" spans="4:8" x14ac:dyDescent="0.25">
      <c r="D244" s="5"/>
      <c r="E244" s="5"/>
      <c r="F244" s="5"/>
      <c r="G244" s="5"/>
      <c r="H244" s="5"/>
    </row>
    <row r="245" spans="4:8" x14ac:dyDescent="0.25">
      <c r="D245" s="5"/>
      <c r="E245" s="5"/>
      <c r="F245" s="5"/>
      <c r="G245" s="5"/>
      <c r="H245" s="5"/>
    </row>
    <row r="246" spans="4:8" x14ac:dyDescent="0.25">
      <c r="D246" s="5"/>
      <c r="E246" s="5"/>
      <c r="F246" s="5"/>
      <c r="G246" s="5"/>
      <c r="H246" s="5"/>
    </row>
    <row r="247" spans="4:8" x14ac:dyDescent="0.25">
      <c r="D247" s="5"/>
      <c r="E247" s="5"/>
      <c r="F247" s="5"/>
      <c r="G247" s="5"/>
      <c r="H247" s="5"/>
    </row>
    <row r="248" spans="4:8" x14ac:dyDescent="0.25">
      <c r="D248" s="5"/>
      <c r="E248" s="5"/>
      <c r="F248" s="5"/>
      <c r="G248" s="5"/>
      <c r="H248" s="5"/>
    </row>
    <row r="249" spans="4:8" x14ac:dyDescent="0.25">
      <c r="D249" s="5"/>
      <c r="E249" s="5"/>
      <c r="F249" s="5"/>
      <c r="G249" s="5"/>
      <c r="H249" s="5"/>
    </row>
    <row r="250" spans="4:8" x14ac:dyDescent="0.25">
      <c r="D250" s="5"/>
      <c r="E250" s="5"/>
      <c r="F250" s="5"/>
      <c r="G250" s="5"/>
      <c r="H250" s="5"/>
    </row>
    <row r="251" spans="4:8" x14ac:dyDescent="0.25">
      <c r="D251" s="5"/>
      <c r="E251" s="5"/>
      <c r="F251" s="5"/>
      <c r="G251" s="5"/>
      <c r="H251" s="5"/>
    </row>
    <row r="252" spans="4:8" x14ac:dyDescent="0.25">
      <c r="D252" s="5"/>
      <c r="E252" s="5"/>
      <c r="F252" s="5"/>
      <c r="G252" s="5"/>
      <c r="H252" s="5"/>
    </row>
    <row r="253" spans="4:8" x14ac:dyDescent="0.25">
      <c r="D253" s="5"/>
      <c r="E253" s="5"/>
      <c r="F253" s="5"/>
      <c r="G253" s="5"/>
      <c r="H253" s="5"/>
    </row>
    <row r="254" spans="4:8" x14ac:dyDescent="0.25">
      <c r="D254" s="5"/>
      <c r="E254" s="5"/>
      <c r="F254" s="5"/>
      <c r="G254" s="5"/>
      <c r="H254" s="5"/>
    </row>
    <row r="255" spans="4:8" x14ac:dyDescent="0.25">
      <c r="D255" s="5"/>
      <c r="E255" s="5"/>
      <c r="F255" s="5"/>
      <c r="G255" s="5"/>
      <c r="H255" s="5"/>
    </row>
    <row r="256" spans="4:8" x14ac:dyDescent="0.25">
      <c r="D256" s="5"/>
      <c r="E256" s="5"/>
      <c r="F256" s="5"/>
      <c r="G256" s="5"/>
      <c r="H256" s="5"/>
    </row>
    <row r="257" spans="4:8" x14ac:dyDescent="0.25">
      <c r="D257" s="5"/>
      <c r="E257" s="5"/>
      <c r="F257" s="5"/>
      <c r="G257" s="5"/>
      <c r="H257" s="5"/>
    </row>
    <row r="258" spans="4:8" x14ac:dyDescent="0.25">
      <c r="D258" s="5"/>
      <c r="E258" s="5"/>
      <c r="F258" s="5"/>
      <c r="G258" s="5"/>
      <c r="H258" s="5"/>
    </row>
    <row r="259" spans="4:8" x14ac:dyDescent="0.25">
      <c r="D259" s="5"/>
      <c r="E259" s="5"/>
      <c r="F259" s="5"/>
      <c r="G259" s="5"/>
      <c r="H259" s="5"/>
    </row>
    <row r="260" spans="4:8" x14ac:dyDescent="0.25">
      <c r="D260" s="5"/>
      <c r="E260" s="5"/>
      <c r="F260" s="5"/>
      <c r="G260" s="5"/>
      <c r="H260" s="5"/>
    </row>
    <row r="261" spans="4:8" x14ac:dyDescent="0.25">
      <c r="D261" s="5"/>
      <c r="E261" s="5"/>
      <c r="F261" s="5"/>
      <c r="G261" s="5"/>
      <c r="H261" s="5"/>
    </row>
    <row r="262" spans="4:8" x14ac:dyDescent="0.25">
      <c r="D262" s="5"/>
      <c r="E262" s="5"/>
      <c r="F262" s="5"/>
      <c r="G262" s="5"/>
      <c r="H262" s="5"/>
    </row>
    <row r="263" spans="4:8" x14ac:dyDescent="0.25">
      <c r="D263" s="5"/>
      <c r="E263" s="5"/>
      <c r="F263" s="5"/>
      <c r="G263" s="5"/>
      <c r="H263" s="5"/>
    </row>
    <row r="264" spans="4:8" x14ac:dyDescent="0.25">
      <c r="D264" s="5"/>
      <c r="E264" s="5"/>
      <c r="F264" s="5"/>
      <c r="G264" s="5"/>
      <c r="H264" s="5"/>
    </row>
    <row r="265" spans="4:8" x14ac:dyDescent="0.25">
      <c r="D265" s="5"/>
      <c r="E265" s="5"/>
      <c r="F265" s="5"/>
      <c r="G265" s="5"/>
      <c r="H265" s="5"/>
    </row>
    <row r="266" spans="4:8" x14ac:dyDescent="0.25">
      <c r="D266" s="5"/>
      <c r="E266" s="5"/>
      <c r="F266" s="5"/>
      <c r="G266" s="5"/>
      <c r="H266" s="5"/>
    </row>
    <row r="267" spans="4:8" x14ac:dyDescent="0.25">
      <c r="D267" s="5"/>
      <c r="E267" s="5"/>
      <c r="F267" s="5"/>
      <c r="G267" s="5"/>
      <c r="H267" s="5"/>
    </row>
    <row r="268" spans="4:8" x14ac:dyDescent="0.25">
      <c r="D268" s="5"/>
      <c r="E268" s="5"/>
      <c r="F268" s="5"/>
      <c r="G268" s="5"/>
      <c r="H268" s="5"/>
    </row>
    <row r="269" spans="4:8" x14ac:dyDescent="0.25">
      <c r="D269" s="5"/>
      <c r="E269" s="5"/>
      <c r="F269" s="5"/>
      <c r="G269" s="5"/>
      <c r="H269" s="5"/>
    </row>
    <row r="270" spans="4:8" x14ac:dyDescent="0.25">
      <c r="D270" s="5"/>
      <c r="E270" s="5"/>
      <c r="F270" s="5"/>
      <c r="G270" s="5"/>
      <c r="H270" s="5"/>
    </row>
    <row r="271" spans="4:8" x14ac:dyDescent="0.25">
      <c r="D271" s="5"/>
      <c r="E271" s="5"/>
      <c r="F271" s="5"/>
      <c r="G271" s="5"/>
      <c r="H271" s="5"/>
    </row>
    <row r="272" spans="4:8" x14ac:dyDescent="0.25">
      <c r="D272" s="5"/>
      <c r="E272" s="5"/>
      <c r="F272" s="5"/>
      <c r="G272" s="5"/>
      <c r="H272" s="5"/>
    </row>
    <row r="273" spans="4:8" x14ac:dyDescent="0.25">
      <c r="D273" s="5"/>
      <c r="E273" s="5"/>
      <c r="F273" s="5"/>
      <c r="G273" s="5"/>
      <c r="H273" s="5"/>
    </row>
    <row r="274" spans="4:8" x14ac:dyDescent="0.25">
      <c r="D274" s="5"/>
      <c r="E274" s="5"/>
      <c r="F274" s="5"/>
      <c r="G274" s="5"/>
      <c r="H274" s="5"/>
    </row>
    <row r="275" spans="4:8" x14ac:dyDescent="0.25">
      <c r="D275" s="5"/>
      <c r="E275" s="5"/>
      <c r="F275" s="5"/>
      <c r="G275" s="5"/>
      <c r="H275" s="5"/>
    </row>
    <row r="276" spans="4:8" x14ac:dyDescent="0.25">
      <c r="D276" s="5"/>
      <c r="E276" s="5"/>
      <c r="F276" s="5"/>
      <c r="G276" s="5"/>
      <c r="H276" s="5"/>
    </row>
    <row r="277" spans="4:8" x14ac:dyDescent="0.25">
      <c r="D277" s="5"/>
      <c r="E277" s="5"/>
      <c r="F277" s="5"/>
      <c r="G277" s="5"/>
      <c r="H277" s="5"/>
    </row>
    <row r="278" spans="4:8" x14ac:dyDescent="0.25">
      <c r="D278" s="5"/>
      <c r="E278" s="5"/>
      <c r="F278" s="5"/>
      <c r="G278" s="5"/>
      <c r="H278" s="5"/>
    </row>
    <row r="279" spans="4:8" x14ac:dyDescent="0.25">
      <c r="D279" s="5"/>
      <c r="E279" s="5"/>
      <c r="F279" s="5"/>
      <c r="G279" s="5"/>
      <c r="H279" s="5"/>
    </row>
    <row r="280" spans="4:8" x14ac:dyDescent="0.25">
      <c r="D280" s="5"/>
      <c r="E280" s="5"/>
      <c r="F280" s="5"/>
      <c r="G280" s="5"/>
      <c r="H280" s="5"/>
    </row>
    <row r="281" spans="4:8" x14ac:dyDescent="0.25">
      <c r="D281" s="5"/>
      <c r="E281" s="5"/>
      <c r="F281" s="5"/>
      <c r="G281" s="5"/>
      <c r="H281" s="5"/>
    </row>
    <row r="282" spans="4:8" x14ac:dyDescent="0.25">
      <c r="D282" s="5"/>
      <c r="E282" s="5"/>
      <c r="F282" s="5"/>
      <c r="G282" s="5"/>
      <c r="H282" s="5"/>
    </row>
    <row r="283" spans="4:8" x14ac:dyDescent="0.25">
      <c r="D283" s="5"/>
      <c r="E283" s="5"/>
      <c r="F283" s="5"/>
      <c r="G283" s="5"/>
      <c r="H283" s="5"/>
    </row>
    <row r="284" spans="4:8" x14ac:dyDescent="0.25">
      <c r="D284" s="5"/>
      <c r="E284" s="5"/>
      <c r="F284" s="5"/>
      <c r="G284" s="5"/>
      <c r="H284" s="5"/>
    </row>
    <row r="285" spans="4:8" x14ac:dyDescent="0.25">
      <c r="D285" s="5"/>
      <c r="E285" s="5"/>
      <c r="F285" s="5"/>
      <c r="G285" s="5"/>
      <c r="H285" s="5"/>
    </row>
    <row r="286" spans="4:8" x14ac:dyDescent="0.25">
      <c r="D286" s="5"/>
      <c r="E286" s="5"/>
      <c r="F286" s="5"/>
      <c r="G286" s="5"/>
      <c r="H286" s="5"/>
    </row>
    <row r="287" spans="4:8" x14ac:dyDescent="0.25">
      <c r="D287" s="5"/>
      <c r="E287" s="5"/>
      <c r="F287" s="5"/>
      <c r="G287" s="5"/>
      <c r="H287" s="5"/>
    </row>
    <row r="288" spans="4:8" x14ac:dyDescent="0.25">
      <c r="D288" s="5"/>
      <c r="E288" s="5"/>
      <c r="F288" s="5"/>
      <c r="G288" s="5"/>
      <c r="H288" s="5"/>
    </row>
    <row r="289" spans="4:8" x14ac:dyDescent="0.25">
      <c r="D289" s="5"/>
      <c r="E289" s="5"/>
      <c r="F289" s="5"/>
      <c r="G289" s="5"/>
      <c r="H289" s="5"/>
    </row>
    <row r="290" spans="4:8" x14ac:dyDescent="0.25">
      <c r="D290" s="5"/>
      <c r="E290" s="5"/>
      <c r="F290" s="5"/>
      <c r="G290" s="5"/>
      <c r="H290" s="5"/>
    </row>
    <row r="291" spans="4:8" x14ac:dyDescent="0.25">
      <c r="D291" s="5"/>
      <c r="E291" s="5"/>
      <c r="F291" s="5"/>
      <c r="G291" s="5"/>
      <c r="H291" s="5"/>
    </row>
    <row r="292" spans="4:8" x14ac:dyDescent="0.25">
      <c r="D292" s="5"/>
      <c r="E292" s="5"/>
      <c r="F292" s="5"/>
      <c r="G292" s="5"/>
      <c r="H292" s="5"/>
    </row>
    <row r="293" spans="4:8" x14ac:dyDescent="0.25">
      <c r="D293" s="5"/>
      <c r="E293" s="5"/>
      <c r="F293" s="5"/>
      <c r="G293" s="5"/>
      <c r="H293" s="5"/>
    </row>
    <row r="294" spans="4:8" x14ac:dyDescent="0.25">
      <c r="D294" s="5"/>
      <c r="E294" s="5"/>
      <c r="F294" s="5"/>
      <c r="G294" s="5"/>
      <c r="H294" s="5"/>
    </row>
    <row r="295" spans="4:8" x14ac:dyDescent="0.25">
      <c r="D295" s="5"/>
      <c r="E295" s="5"/>
      <c r="F295" s="5"/>
      <c r="G295" s="5"/>
      <c r="H295" s="5"/>
    </row>
    <row r="296" spans="4:8" x14ac:dyDescent="0.25">
      <c r="D296" s="5"/>
      <c r="E296" s="5"/>
      <c r="F296" s="5"/>
      <c r="G296" s="5"/>
      <c r="H296" s="5"/>
    </row>
    <row r="297" spans="4:8" x14ac:dyDescent="0.25">
      <c r="D297" s="5"/>
      <c r="E297" s="5"/>
      <c r="F297" s="5"/>
      <c r="G297" s="5"/>
      <c r="H297" s="5"/>
    </row>
    <row r="298" spans="4:8" x14ac:dyDescent="0.25">
      <c r="D298" s="5"/>
      <c r="E298" s="5"/>
      <c r="F298" s="5"/>
      <c r="G298" s="5"/>
      <c r="H298" s="5"/>
    </row>
    <row r="299" spans="4:8" x14ac:dyDescent="0.25">
      <c r="D299" s="5"/>
      <c r="E299" s="5"/>
      <c r="F299" s="5"/>
      <c r="G299" s="5"/>
      <c r="H299" s="5"/>
    </row>
    <row r="300" spans="4:8" x14ac:dyDescent="0.25">
      <c r="D300" s="5"/>
      <c r="E300" s="5"/>
      <c r="F300" s="5"/>
      <c r="G300" s="5"/>
      <c r="H300" s="5"/>
    </row>
    <row r="301" spans="4:8" x14ac:dyDescent="0.25">
      <c r="D301" s="5"/>
      <c r="E301" s="5"/>
      <c r="F301" s="5"/>
      <c r="G301" s="5"/>
      <c r="H301" s="5"/>
    </row>
    <row r="302" spans="4:8" x14ac:dyDescent="0.25">
      <c r="D302" s="5"/>
      <c r="E302" s="5"/>
      <c r="F302" s="5"/>
      <c r="G302" s="5"/>
      <c r="H302" s="5"/>
    </row>
    <row r="303" spans="4:8" x14ac:dyDescent="0.25">
      <c r="D303" s="5"/>
      <c r="E303" s="5"/>
      <c r="F303" s="5"/>
      <c r="G303" s="5"/>
      <c r="H303" s="5"/>
    </row>
    <row r="304" spans="4:8" x14ac:dyDescent="0.25">
      <c r="D304" s="5"/>
      <c r="E304" s="5"/>
      <c r="F304" s="5"/>
      <c r="G304" s="5"/>
      <c r="H304" s="5"/>
    </row>
    <row r="305" spans="4:8" x14ac:dyDescent="0.25">
      <c r="D305" s="5"/>
      <c r="E305" s="5"/>
      <c r="F305" s="5"/>
      <c r="G305" s="5"/>
      <c r="H305" s="5"/>
    </row>
    <row r="306" spans="4:8" x14ac:dyDescent="0.25">
      <c r="D306" s="5"/>
      <c r="E306" s="5"/>
      <c r="F306" s="5"/>
      <c r="G306" s="5"/>
      <c r="H306" s="5"/>
    </row>
    <row r="307" spans="4:8" x14ac:dyDescent="0.25">
      <c r="D307" s="5"/>
      <c r="E307" s="5"/>
      <c r="F307" s="5"/>
      <c r="G307" s="5"/>
      <c r="H307" s="5"/>
    </row>
    <row r="308" spans="4:8" x14ac:dyDescent="0.25">
      <c r="D308" s="5"/>
      <c r="E308" s="5"/>
      <c r="F308" s="5"/>
      <c r="G308" s="5"/>
      <c r="H308" s="5"/>
    </row>
    <row r="309" spans="4:8" x14ac:dyDescent="0.25">
      <c r="D309" s="5"/>
      <c r="E309" s="5"/>
      <c r="F309" s="5"/>
      <c r="G309" s="5"/>
      <c r="H309" s="5"/>
    </row>
    <row r="310" spans="4:8" x14ac:dyDescent="0.25">
      <c r="D310" s="5"/>
      <c r="E310" s="5"/>
      <c r="F310" s="5"/>
      <c r="G310" s="5"/>
      <c r="H310" s="5"/>
    </row>
    <row r="311" spans="4:8" x14ac:dyDescent="0.25">
      <c r="D311" s="5"/>
      <c r="E311" s="5"/>
      <c r="F311" s="5"/>
      <c r="G311" s="5"/>
      <c r="H311" s="5"/>
    </row>
    <row r="312" spans="4:8" x14ac:dyDescent="0.25">
      <c r="D312" s="5"/>
      <c r="E312" s="5"/>
      <c r="F312" s="5"/>
      <c r="G312" s="5"/>
      <c r="H312" s="5"/>
    </row>
    <row r="313" spans="4:8" x14ac:dyDescent="0.25">
      <c r="D313" s="5"/>
      <c r="E313" s="5"/>
      <c r="F313" s="5"/>
      <c r="G313" s="5"/>
      <c r="H313" s="5"/>
    </row>
    <row r="314" spans="4:8" x14ac:dyDescent="0.25">
      <c r="D314" s="5"/>
      <c r="E314" s="5"/>
      <c r="F314" s="5"/>
      <c r="G314" s="5"/>
      <c r="H314" s="5"/>
    </row>
    <row r="315" spans="4:8" x14ac:dyDescent="0.25">
      <c r="D315" s="5"/>
      <c r="E315" s="5"/>
      <c r="F315" s="5"/>
      <c r="G315" s="5"/>
      <c r="H315" s="5"/>
    </row>
    <row r="316" spans="4:8" x14ac:dyDescent="0.25">
      <c r="D316" s="5"/>
      <c r="E316" s="5"/>
      <c r="F316" s="5"/>
      <c r="G316" s="5"/>
      <c r="H316" s="5"/>
    </row>
    <row r="317" spans="4:8" x14ac:dyDescent="0.25">
      <c r="D317" s="5"/>
      <c r="E317" s="5"/>
      <c r="F317" s="5"/>
      <c r="G317" s="5"/>
      <c r="H317" s="5"/>
    </row>
    <row r="318" spans="4:8" x14ac:dyDescent="0.25">
      <c r="D318" s="5"/>
      <c r="E318" s="5"/>
      <c r="F318" s="5"/>
      <c r="G318" s="5"/>
      <c r="H318" s="5"/>
    </row>
    <row r="319" spans="4:8" x14ac:dyDescent="0.25">
      <c r="D319" s="5"/>
      <c r="E319" s="5"/>
      <c r="F319" s="5"/>
      <c r="G319" s="5"/>
      <c r="H319" s="5"/>
    </row>
    <row r="320" spans="4:8" x14ac:dyDescent="0.25">
      <c r="D320" s="5"/>
      <c r="E320" s="5"/>
      <c r="F320" s="5"/>
      <c r="G320" s="5"/>
      <c r="H320" s="5"/>
    </row>
    <row r="321" spans="4:8" x14ac:dyDescent="0.25">
      <c r="D321" s="5"/>
      <c r="E321" s="5"/>
      <c r="F321" s="5"/>
      <c r="G321" s="5"/>
      <c r="H321" s="5"/>
    </row>
    <row r="322" spans="4:8" x14ac:dyDescent="0.25">
      <c r="D322" s="5"/>
      <c r="E322" s="5"/>
      <c r="F322" s="5"/>
      <c r="G322" s="5"/>
      <c r="H322" s="5"/>
    </row>
    <row r="323" spans="4:8" x14ac:dyDescent="0.25">
      <c r="D323" s="5"/>
      <c r="E323" s="5"/>
      <c r="F323" s="5"/>
      <c r="G323" s="5"/>
      <c r="H323" s="5"/>
    </row>
    <row r="324" spans="4:8" x14ac:dyDescent="0.25">
      <c r="D324" s="5"/>
      <c r="E324" s="5"/>
      <c r="F324" s="5"/>
      <c r="G324" s="5"/>
      <c r="H324" s="5"/>
    </row>
    <row r="325" spans="4:8" x14ac:dyDescent="0.25">
      <c r="D325" s="5"/>
      <c r="E325" s="5"/>
      <c r="F325" s="5"/>
      <c r="G325" s="5"/>
      <c r="H325" s="5"/>
    </row>
    <row r="326" spans="4:8" x14ac:dyDescent="0.25">
      <c r="D326" s="5"/>
      <c r="E326" s="5"/>
      <c r="F326" s="5"/>
      <c r="G326" s="5"/>
      <c r="H326" s="5"/>
    </row>
    <row r="327" spans="4:8" x14ac:dyDescent="0.25">
      <c r="D327" s="5"/>
      <c r="E327" s="5"/>
      <c r="F327" s="5"/>
      <c r="G327" s="5"/>
      <c r="H327" s="5"/>
    </row>
    <row r="328" spans="4:8" x14ac:dyDescent="0.25">
      <c r="D328" s="5"/>
      <c r="E328" s="5"/>
      <c r="F328" s="5"/>
      <c r="G328" s="5"/>
      <c r="H328" s="5"/>
    </row>
    <row r="329" spans="4:8" x14ac:dyDescent="0.25">
      <c r="D329" s="5"/>
      <c r="E329" s="5"/>
      <c r="F329" s="5"/>
      <c r="G329" s="5"/>
      <c r="H329" s="5"/>
    </row>
    <row r="330" spans="4:8" x14ac:dyDescent="0.25">
      <c r="D330" s="5"/>
      <c r="E330" s="5"/>
      <c r="F330" s="5"/>
      <c r="G330" s="5"/>
      <c r="H330" s="5"/>
    </row>
    <row r="331" spans="4:8" x14ac:dyDescent="0.25">
      <c r="D331" s="5"/>
      <c r="E331" s="5"/>
      <c r="F331" s="5"/>
      <c r="G331" s="5"/>
      <c r="H331" s="5"/>
    </row>
    <row r="332" spans="4:8" x14ac:dyDescent="0.25">
      <c r="D332" s="5"/>
      <c r="E332" s="5"/>
      <c r="F332" s="5"/>
      <c r="G332" s="5"/>
      <c r="H332" s="5"/>
    </row>
    <row r="333" spans="4:8" x14ac:dyDescent="0.25">
      <c r="D333" s="5"/>
      <c r="E333" s="5"/>
      <c r="F333" s="5"/>
      <c r="G333" s="5"/>
      <c r="H333" s="5"/>
    </row>
    <row r="334" spans="4:8" x14ac:dyDescent="0.25">
      <c r="D334" s="5"/>
      <c r="E334" s="5"/>
      <c r="F334" s="5"/>
      <c r="G334" s="5"/>
      <c r="H334" s="5"/>
    </row>
    <row r="335" spans="4:8" x14ac:dyDescent="0.25">
      <c r="D335" s="5"/>
      <c r="E335" s="5"/>
      <c r="F335" s="5"/>
      <c r="G335" s="5"/>
      <c r="H335" s="5"/>
    </row>
    <row r="336" spans="4:8" x14ac:dyDescent="0.25">
      <c r="D336" s="5"/>
      <c r="E336" s="5"/>
      <c r="F336" s="5"/>
      <c r="G336" s="5"/>
      <c r="H336" s="5"/>
    </row>
    <row r="337" spans="4:8" x14ac:dyDescent="0.25">
      <c r="D337" s="5"/>
      <c r="E337" s="5"/>
      <c r="F337" s="5"/>
      <c r="G337" s="5"/>
      <c r="H337" s="5"/>
    </row>
    <row r="338" spans="4:8" x14ac:dyDescent="0.25">
      <c r="D338" s="5"/>
      <c r="E338" s="5"/>
      <c r="F338" s="5"/>
      <c r="G338" s="5"/>
      <c r="H338" s="5"/>
    </row>
    <row r="339" spans="4:8" x14ac:dyDescent="0.25">
      <c r="D339" s="5"/>
      <c r="E339" s="5"/>
      <c r="F339" s="5"/>
      <c r="G339" s="5"/>
      <c r="H339" s="5"/>
    </row>
    <row r="340" spans="4:8" x14ac:dyDescent="0.25">
      <c r="D340" s="5"/>
      <c r="E340" s="5"/>
      <c r="F340" s="5"/>
      <c r="G340" s="5"/>
      <c r="H340" s="5"/>
    </row>
    <row r="341" spans="4:8" x14ac:dyDescent="0.25">
      <c r="D341" s="5"/>
      <c r="E341" s="5"/>
      <c r="F341" s="5"/>
      <c r="G341" s="5"/>
      <c r="H341" s="5"/>
    </row>
    <row r="342" spans="4:8" x14ac:dyDescent="0.25">
      <c r="D342" s="5"/>
      <c r="E342" s="5"/>
      <c r="F342" s="5"/>
      <c r="G342" s="5"/>
      <c r="H342" s="5"/>
    </row>
    <row r="343" spans="4:8" x14ac:dyDescent="0.25">
      <c r="D343" s="5"/>
      <c r="E343" s="5"/>
      <c r="F343" s="5"/>
      <c r="G343" s="5"/>
      <c r="H343" s="5"/>
    </row>
    <row r="344" spans="4:8" x14ac:dyDescent="0.25">
      <c r="D344" s="5"/>
      <c r="E344" s="5"/>
      <c r="F344" s="5"/>
      <c r="G344" s="5"/>
      <c r="H344" s="5"/>
    </row>
    <row r="345" spans="4:8" x14ac:dyDescent="0.25">
      <c r="D345" s="5"/>
      <c r="E345" s="5"/>
      <c r="F345" s="5"/>
      <c r="G345" s="5"/>
      <c r="H345" s="5"/>
    </row>
    <row r="346" spans="4:8" x14ac:dyDescent="0.25">
      <c r="D346" s="5"/>
      <c r="E346" s="5"/>
      <c r="F346" s="5"/>
      <c r="G346" s="5"/>
      <c r="H346" s="5"/>
    </row>
    <row r="347" spans="4:8" x14ac:dyDescent="0.25">
      <c r="D347" s="5"/>
      <c r="E347" s="5"/>
      <c r="F347" s="5"/>
      <c r="G347" s="5"/>
      <c r="H347" s="5"/>
    </row>
    <row r="348" spans="4:8" x14ac:dyDescent="0.25">
      <c r="D348" s="5"/>
      <c r="E348" s="5"/>
      <c r="F348" s="5"/>
      <c r="G348" s="5"/>
      <c r="H348" s="5"/>
    </row>
    <row r="349" spans="4:8" x14ac:dyDescent="0.25">
      <c r="D349" s="5"/>
      <c r="E349" s="5"/>
      <c r="F349" s="5"/>
      <c r="G349" s="5"/>
      <c r="H349" s="5"/>
    </row>
    <row r="350" spans="4:8" x14ac:dyDescent="0.25">
      <c r="D350" s="5"/>
      <c r="E350" s="5"/>
      <c r="F350" s="5"/>
      <c r="G350" s="5"/>
      <c r="H350" s="5"/>
    </row>
    <row r="351" spans="4:8" x14ac:dyDescent="0.25">
      <c r="D351" s="5"/>
      <c r="E351" s="5"/>
      <c r="F351" s="5"/>
      <c r="G351" s="5"/>
      <c r="H351" s="5"/>
    </row>
    <row r="352" spans="4:8" x14ac:dyDescent="0.25">
      <c r="D352" s="5"/>
      <c r="E352" s="5"/>
      <c r="F352" s="5"/>
      <c r="G352" s="5"/>
      <c r="H352" s="5"/>
    </row>
    <row r="353" spans="4:8" x14ac:dyDescent="0.25">
      <c r="D353" s="5"/>
      <c r="E353" s="5"/>
      <c r="F353" s="5"/>
      <c r="G353" s="5"/>
      <c r="H353" s="5"/>
    </row>
    <row r="354" spans="4:8" x14ac:dyDescent="0.25">
      <c r="D354" s="5"/>
      <c r="E354" s="5"/>
      <c r="F354" s="5"/>
      <c r="G354" s="5"/>
      <c r="H354" s="5"/>
    </row>
    <row r="355" spans="4:8" x14ac:dyDescent="0.25">
      <c r="D355" s="5"/>
      <c r="E355" s="5"/>
      <c r="F355" s="5"/>
      <c r="G355" s="5"/>
      <c r="H355" s="5"/>
    </row>
    <row r="356" spans="4:8" x14ac:dyDescent="0.25">
      <c r="D356" s="5"/>
      <c r="E356" s="5"/>
      <c r="F356" s="5"/>
      <c r="G356" s="5"/>
      <c r="H356" s="5"/>
    </row>
    <row r="357" spans="4:8" x14ac:dyDescent="0.25">
      <c r="D357" s="5"/>
      <c r="E357" s="5"/>
      <c r="F357" s="5"/>
      <c r="G357" s="5"/>
      <c r="H357" s="5"/>
    </row>
    <row r="358" spans="4:8" x14ac:dyDescent="0.25">
      <c r="D358" s="5"/>
      <c r="E358" s="5"/>
      <c r="F358" s="5"/>
      <c r="G358" s="5"/>
      <c r="H358" s="5"/>
    </row>
    <row r="359" spans="4:8" x14ac:dyDescent="0.25">
      <c r="D359" s="5"/>
      <c r="E359" s="5"/>
      <c r="F359" s="5"/>
      <c r="G359" s="5"/>
      <c r="H359" s="5"/>
    </row>
    <row r="360" spans="4:8" x14ac:dyDescent="0.25">
      <c r="D360" s="5"/>
      <c r="E360" s="5"/>
      <c r="F360" s="5"/>
      <c r="G360" s="5"/>
      <c r="H360" s="5"/>
    </row>
    <row r="361" spans="4:8" x14ac:dyDescent="0.25">
      <c r="D361" s="5"/>
      <c r="E361" s="5"/>
      <c r="F361" s="5"/>
      <c r="G361" s="5"/>
      <c r="H361" s="5"/>
    </row>
    <row r="362" spans="4:8" x14ac:dyDescent="0.25">
      <c r="D362" s="5"/>
      <c r="E362" s="5"/>
      <c r="F362" s="5"/>
      <c r="G362" s="5"/>
      <c r="H362" s="5"/>
    </row>
    <row r="363" spans="4:8" x14ac:dyDescent="0.25">
      <c r="D363" s="5"/>
      <c r="E363" s="5"/>
      <c r="F363" s="5"/>
      <c r="G363" s="5"/>
      <c r="H363" s="5"/>
    </row>
    <row r="364" spans="4:8" x14ac:dyDescent="0.25">
      <c r="D364" s="5"/>
      <c r="E364" s="5"/>
      <c r="F364" s="5"/>
      <c r="G364" s="5"/>
      <c r="H364" s="5"/>
    </row>
    <row r="365" spans="4:8" x14ac:dyDescent="0.25">
      <c r="D365" s="5"/>
      <c r="E365" s="5"/>
      <c r="F365" s="5"/>
      <c r="G365" s="5"/>
      <c r="H365" s="5"/>
    </row>
    <row r="366" spans="4:8" x14ac:dyDescent="0.25">
      <c r="D366" s="5"/>
      <c r="E366" s="5"/>
      <c r="F366" s="5"/>
      <c r="G366" s="5"/>
      <c r="H366" s="5"/>
    </row>
    <row r="367" spans="4:8" x14ac:dyDescent="0.25">
      <c r="D367" s="5"/>
      <c r="E367" s="5"/>
      <c r="F367" s="5"/>
      <c r="G367" s="5"/>
      <c r="H367" s="5"/>
    </row>
    <row r="368" spans="4:8" x14ac:dyDescent="0.25">
      <c r="D368" s="5"/>
      <c r="E368" s="5"/>
      <c r="F368" s="5"/>
      <c r="G368" s="5"/>
      <c r="H368" s="5"/>
    </row>
    <row r="369" spans="4:8" x14ac:dyDescent="0.25">
      <c r="D369" s="5"/>
      <c r="E369" s="5"/>
      <c r="F369" s="5"/>
      <c r="G369" s="5"/>
      <c r="H369" s="5"/>
    </row>
    <row r="370" spans="4:8" x14ac:dyDescent="0.25">
      <c r="D370" s="5"/>
      <c r="E370" s="5"/>
      <c r="F370" s="5"/>
      <c r="G370" s="5"/>
      <c r="H370" s="5"/>
    </row>
    <row r="371" spans="4:8" x14ac:dyDescent="0.25">
      <c r="D371" s="5"/>
      <c r="E371" s="5"/>
      <c r="F371" s="5"/>
      <c r="G371" s="5"/>
      <c r="H371" s="5"/>
    </row>
    <row r="372" spans="4:8" x14ac:dyDescent="0.25">
      <c r="D372" s="5"/>
      <c r="E372" s="5"/>
      <c r="F372" s="5"/>
      <c r="G372" s="5"/>
      <c r="H372" s="5"/>
    </row>
    <row r="373" spans="4:8" x14ac:dyDescent="0.25">
      <c r="D373" s="5"/>
      <c r="E373" s="5"/>
      <c r="F373" s="5"/>
      <c r="G373" s="5"/>
      <c r="H373" s="5"/>
    </row>
    <row r="374" spans="4:8" x14ac:dyDescent="0.25">
      <c r="D374" s="5"/>
      <c r="E374" s="5"/>
      <c r="F374" s="5"/>
      <c r="G374" s="5"/>
      <c r="H374" s="5"/>
    </row>
    <row r="375" spans="4:8" x14ac:dyDescent="0.25">
      <c r="D375" s="5"/>
      <c r="E375" s="5"/>
      <c r="F375" s="5"/>
      <c r="G375" s="5"/>
      <c r="H375" s="5"/>
    </row>
    <row r="376" spans="4:8" x14ac:dyDescent="0.25">
      <c r="D376" s="5"/>
      <c r="E376" s="5"/>
      <c r="F376" s="5"/>
      <c r="G376" s="5"/>
      <c r="H376" s="5"/>
    </row>
    <row r="377" spans="4:8" x14ac:dyDescent="0.25">
      <c r="D377" s="5"/>
      <c r="E377" s="5"/>
      <c r="F377" s="5"/>
      <c r="G377" s="5"/>
      <c r="H377" s="5"/>
    </row>
    <row r="378" spans="4:8" x14ac:dyDescent="0.25">
      <c r="D378" s="5"/>
      <c r="E378" s="5"/>
      <c r="F378" s="5"/>
      <c r="G378" s="5"/>
      <c r="H378" s="5"/>
    </row>
    <row r="379" spans="4:8" x14ac:dyDescent="0.25">
      <c r="D379" s="5"/>
      <c r="E379" s="5"/>
      <c r="F379" s="5"/>
      <c r="G379" s="5"/>
      <c r="H379" s="5"/>
    </row>
    <row r="380" spans="4:8" x14ac:dyDescent="0.25">
      <c r="D380" s="5"/>
      <c r="E380" s="5"/>
      <c r="F380" s="5"/>
      <c r="G380" s="5"/>
      <c r="H380" s="5"/>
    </row>
    <row r="381" spans="4:8" x14ac:dyDescent="0.25">
      <c r="D381" s="5"/>
      <c r="E381" s="5"/>
      <c r="F381" s="5"/>
      <c r="G381" s="5"/>
      <c r="H381" s="5"/>
    </row>
    <row r="382" spans="4:8" x14ac:dyDescent="0.25">
      <c r="D382" s="5"/>
      <c r="E382" s="5"/>
      <c r="F382" s="5"/>
      <c r="G382" s="5"/>
      <c r="H382" s="5"/>
    </row>
    <row r="383" spans="4:8" x14ac:dyDescent="0.25">
      <c r="D383" s="5"/>
      <c r="E383" s="5"/>
      <c r="F383" s="5"/>
      <c r="G383" s="5"/>
      <c r="H383" s="5"/>
    </row>
    <row r="384" spans="4:8" x14ac:dyDescent="0.25">
      <c r="D384" s="5"/>
      <c r="E384" s="5"/>
      <c r="F384" s="5"/>
      <c r="G384" s="5"/>
      <c r="H384" s="5"/>
    </row>
    <row r="385" spans="4:8" x14ac:dyDescent="0.25">
      <c r="D385" s="5"/>
      <c r="E385" s="5"/>
      <c r="F385" s="5"/>
      <c r="G385" s="5"/>
      <c r="H385" s="5"/>
    </row>
    <row r="386" spans="4:8" x14ac:dyDescent="0.25">
      <c r="D386" s="5"/>
      <c r="E386" s="5"/>
      <c r="F386" s="5"/>
      <c r="G386" s="5"/>
      <c r="H386" s="5"/>
    </row>
    <row r="387" spans="4:8" x14ac:dyDescent="0.25">
      <c r="D387" s="5"/>
      <c r="E387" s="5"/>
      <c r="F387" s="5"/>
      <c r="G387" s="5"/>
      <c r="H387" s="5"/>
    </row>
    <row r="388" spans="4:8" x14ac:dyDescent="0.25">
      <c r="D388" s="5"/>
      <c r="E388" s="5"/>
      <c r="F388" s="5"/>
      <c r="G388" s="5"/>
      <c r="H388" s="5"/>
    </row>
    <row r="389" spans="4:8" x14ac:dyDescent="0.25">
      <c r="D389" s="5"/>
      <c r="E389" s="5"/>
      <c r="F389" s="5"/>
      <c r="G389" s="5"/>
      <c r="H389" s="5"/>
    </row>
    <row r="390" spans="4:8" x14ac:dyDescent="0.25">
      <c r="D390" s="5"/>
      <c r="E390" s="5"/>
      <c r="F390" s="5"/>
      <c r="G390" s="5"/>
      <c r="H390" s="5"/>
    </row>
    <row r="391" spans="4:8" x14ac:dyDescent="0.25">
      <c r="D391" s="5"/>
      <c r="E391" s="5"/>
      <c r="F391" s="5"/>
      <c r="G391" s="5"/>
      <c r="H391" s="5"/>
    </row>
    <row r="392" spans="4:8" x14ac:dyDescent="0.25">
      <c r="D392" s="5"/>
      <c r="E392" s="5"/>
      <c r="F392" s="5"/>
      <c r="G392" s="5"/>
      <c r="H392" s="5"/>
    </row>
    <row r="393" spans="4:8" x14ac:dyDescent="0.25">
      <c r="D393" s="5"/>
      <c r="E393" s="5"/>
      <c r="F393" s="5"/>
      <c r="G393" s="5"/>
      <c r="H393" s="5"/>
    </row>
    <row r="394" spans="4:8" x14ac:dyDescent="0.25">
      <c r="D394" s="5"/>
      <c r="E394" s="5"/>
      <c r="F394" s="5"/>
      <c r="G394" s="5"/>
      <c r="H394" s="5"/>
    </row>
    <row r="395" spans="4:8" x14ac:dyDescent="0.25">
      <c r="D395" s="5"/>
      <c r="E395" s="5"/>
      <c r="F395" s="5"/>
      <c r="G395" s="5"/>
      <c r="H395" s="5"/>
    </row>
    <row r="396" spans="4:8" x14ac:dyDescent="0.25">
      <c r="D396" s="5"/>
      <c r="E396" s="5"/>
      <c r="F396" s="5"/>
      <c r="G396" s="5"/>
      <c r="H396" s="5"/>
    </row>
    <row r="397" spans="4:8" x14ac:dyDescent="0.25">
      <c r="D397" s="5"/>
      <c r="E397" s="5"/>
      <c r="F397" s="5"/>
      <c r="G397" s="5"/>
      <c r="H397" s="5"/>
    </row>
    <row r="398" spans="4:8" x14ac:dyDescent="0.25">
      <c r="D398" s="5"/>
      <c r="E398" s="5"/>
      <c r="F398" s="5"/>
      <c r="G398" s="5"/>
      <c r="H398" s="5"/>
    </row>
    <row r="399" spans="4:8" x14ac:dyDescent="0.25">
      <c r="D399" s="5"/>
      <c r="E399" s="5"/>
      <c r="F399" s="5"/>
      <c r="G399" s="5"/>
      <c r="H399" s="5"/>
    </row>
    <row r="400" spans="4:8" x14ac:dyDescent="0.25">
      <c r="D400" s="5"/>
      <c r="E400" s="5"/>
      <c r="F400" s="5"/>
      <c r="G400" s="5"/>
      <c r="H400" s="5"/>
    </row>
    <row r="401" spans="4:8" x14ac:dyDescent="0.25">
      <c r="D401" s="5"/>
      <c r="E401" s="5"/>
      <c r="F401" s="5"/>
      <c r="G401" s="5"/>
      <c r="H401" s="5"/>
    </row>
    <row r="402" spans="4:8" x14ac:dyDescent="0.25">
      <c r="D402" s="5"/>
      <c r="E402" s="5"/>
      <c r="F402" s="5"/>
      <c r="G402" s="5"/>
      <c r="H402" s="5"/>
    </row>
    <row r="403" spans="4:8" x14ac:dyDescent="0.25">
      <c r="D403" s="5"/>
      <c r="E403" s="5"/>
      <c r="F403" s="5"/>
      <c r="G403" s="5"/>
      <c r="H403" s="5"/>
    </row>
    <row r="404" spans="4:8" x14ac:dyDescent="0.25">
      <c r="D404" s="5"/>
      <c r="E404" s="5"/>
      <c r="F404" s="5"/>
      <c r="G404" s="5"/>
      <c r="H404" s="5"/>
    </row>
    <row r="405" spans="4:8" x14ac:dyDescent="0.25">
      <c r="D405" s="5"/>
      <c r="E405" s="5"/>
      <c r="F405" s="5"/>
      <c r="G405" s="5"/>
      <c r="H405" s="5"/>
    </row>
    <row r="406" spans="4:8" x14ac:dyDescent="0.25">
      <c r="D406" s="5"/>
      <c r="E406" s="5"/>
      <c r="F406" s="5"/>
      <c r="G406" s="5"/>
      <c r="H406" s="5"/>
    </row>
    <row r="407" spans="4:8" x14ac:dyDescent="0.25">
      <c r="D407" s="5"/>
      <c r="E407" s="5"/>
      <c r="F407" s="5"/>
      <c r="G407" s="5"/>
      <c r="H407" s="5"/>
    </row>
    <row r="408" spans="4:8" x14ac:dyDescent="0.25">
      <c r="D408" s="5"/>
      <c r="E408" s="5"/>
      <c r="F408" s="5"/>
      <c r="G408" s="5"/>
      <c r="H408" s="5"/>
    </row>
    <row r="409" spans="4:8" x14ac:dyDescent="0.25">
      <c r="D409" s="5"/>
      <c r="E409" s="5"/>
      <c r="F409" s="5"/>
      <c r="G409" s="5"/>
      <c r="H409" s="5"/>
    </row>
    <row r="410" spans="4:8" x14ac:dyDescent="0.25">
      <c r="D410" s="5"/>
      <c r="E410" s="5"/>
      <c r="F410" s="5"/>
      <c r="G410" s="5"/>
      <c r="H410" s="5"/>
    </row>
    <row r="411" spans="4:8" x14ac:dyDescent="0.25">
      <c r="D411" s="5"/>
      <c r="E411" s="5"/>
      <c r="F411" s="5"/>
      <c r="G411" s="5"/>
      <c r="H411" s="5"/>
    </row>
    <row r="412" spans="4:8" x14ac:dyDescent="0.25">
      <c r="D412" s="5"/>
      <c r="E412" s="5"/>
      <c r="F412" s="5"/>
      <c r="G412" s="5"/>
      <c r="H412" s="5"/>
    </row>
    <row r="413" spans="4:8" x14ac:dyDescent="0.25">
      <c r="D413" s="5"/>
      <c r="E413" s="5"/>
      <c r="F413" s="5"/>
      <c r="G413" s="5"/>
      <c r="H413" s="5"/>
    </row>
    <row r="414" spans="4:8" x14ac:dyDescent="0.25">
      <c r="D414" s="5"/>
      <c r="E414" s="5"/>
      <c r="F414" s="5"/>
      <c r="G414" s="5"/>
      <c r="H414" s="5"/>
    </row>
    <row r="415" spans="4:8" x14ac:dyDescent="0.25">
      <c r="D415" s="5"/>
      <c r="E415" s="5"/>
      <c r="F415" s="5"/>
      <c r="G415" s="5"/>
      <c r="H415" s="5"/>
    </row>
    <row r="416" spans="4:8" x14ac:dyDescent="0.25">
      <c r="D416" s="5"/>
      <c r="E416" s="5"/>
      <c r="F416" s="5"/>
      <c r="G416" s="5"/>
      <c r="H416" s="5"/>
    </row>
    <row r="417" spans="4:8" x14ac:dyDescent="0.25">
      <c r="D417" s="5"/>
      <c r="E417" s="5"/>
      <c r="F417" s="5"/>
      <c r="G417" s="5"/>
      <c r="H417" s="5"/>
    </row>
    <row r="418" spans="4:8" x14ac:dyDescent="0.25">
      <c r="D418" s="5"/>
      <c r="E418" s="5"/>
      <c r="F418" s="5"/>
      <c r="G418" s="5"/>
      <c r="H418" s="5"/>
    </row>
    <row r="419" spans="4:8" x14ac:dyDescent="0.25">
      <c r="D419" s="5"/>
      <c r="E419" s="5"/>
      <c r="F419" s="5"/>
      <c r="G419" s="5"/>
      <c r="H419" s="5"/>
    </row>
    <row r="420" spans="4:8" x14ac:dyDescent="0.25">
      <c r="D420" s="5"/>
      <c r="E420" s="5"/>
      <c r="F420" s="5"/>
      <c r="G420" s="5"/>
      <c r="H420" s="5"/>
    </row>
    <row r="421" spans="4:8" x14ac:dyDescent="0.25">
      <c r="D421" s="5"/>
      <c r="E421" s="5"/>
      <c r="F421" s="5"/>
      <c r="G421" s="5"/>
      <c r="H421" s="5"/>
    </row>
    <row r="422" spans="4:8" x14ac:dyDescent="0.25">
      <c r="D422" s="5"/>
      <c r="E422" s="5"/>
      <c r="F422" s="5"/>
      <c r="G422" s="5"/>
      <c r="H422" s="5"/>
    </row>
    <row r="423" spans="4:8" x14ac:dyDescent="0.25">
      <c r="D423" s="5"/>
      <c r="E423" s="5"/>
      <c r="F423" s="5"/>
      <c r="G423" s="5"/>
      <c r="H423" s="5"/>
    </row>
    <row r="424" spans="4:8" x14ac:dyDescent="0.25">
      <c r="D424" s="5"/>
      <c r="E424" s="5"/>
      <c r="F424" s="5"/>
      <c r="G424" s="5"/>
      <c r="H424" s="5"/>
    </row>
    <row r="425" spans="4:8" x14ac:dyDescent="0.25">
      <c r="D425" s="5"/>
      <c r="E425" s="5"/>
      <c r="F425" s="5"/>
      <c r="G425" s="5"/>
      <c r="H425" s="5"/>
    </row>
    <row r="426" spans="4:8" x14ac:dyDescent="0.25">
      <c r="D426" s="5"/>
      <c r="E426" s="5"/>
      <c r="F426" s="5"/>
      <c r="G426" s="5"/>
      <c r="H426" s="5"/>
    </row>
    <row r="427" spans="4:8" x14ac:dyDescent="0.25">
      <c r="D427" s="5"/>
      <c r="E427" s="5"/>
      <c r="F427" s="5"/>
      <c r="G427" s="5"/>
      <c r="H427" s="5"/>
    </row>
    <row r="428" spans="4:8" x14ac:dyDescent="0.25">
      <c r="D428" s="5"/>
      <c r="E428" s="5"/>
      <c r="F428" s="5"/>
      <c r="G428" s="5"/>
      <c r="H428" s="5"/>
    </row>
    <row r="429" spans="4:8" x14ac:dyDescent="0.25">
      <c r="D429" s="5"/>
      <c r="E429" s="5"/>
      <c r="F429" s="5"/>
      <c r="G429" s="5"/>
      <c r="H429" s="5"/>
    </row>
    <row r="430" spans="4:8" x14ac:dyDescent="0.25">
      <c r="D430" s="5"/>
      <c r="E430" s="5"/>
      <c r="F430" s="5"/>
      <c r="G430" s="5"/>
      <c r="H430" s="5"/>
    </row>
    <row r="431" spans="4:8" x14ac:dyDescent="0.25">
      <c r="D431" s="5"/>
      <c r="E431" s="5"/>
      <c r="F431" s="5"/>
      <c r="G431" s="5"/>
      <c r="H431" s="5"/>
    </row>
    <row r="432" spans="4:8" x14ac:dyDescent="0.25">
      <c r="D432" s="5"/>
      <c r="E432" s="5"/>
      <c r="F432" s="5"/>
      <c r="G432" s="5"/>
      <c r="H432" s="5"/>
    </row>
    <row r="433" spans="4:8" x14ac:dyDescent="0.25">
      <c r="D433" s="5"/>
      <c r="E433" s="5"/>
      <c r="F433" s="5"/>
      <c r="G433" s="5"/>
      <c r="H433" s="5"/>
    </row>
    <row r="434" spans="4:8" x14ac:dyDescent="0.25">
      <c r="D434" s="5"/>
      <c r="E434" s="5"/>
      <c r="F434" s="5"/>
      <c r="G434" s="5"/>
      <c r="H434" s="5"/>
    </row>
    <row r="435" spans="4:8" x14ac:dyDescent="0.25">
      <c r="D435" s="5"/>
      <c r="E435" s="5"/>
      <c r="F435" s="5"/>
      <c r="G435" s="5"/>
      <c r="H435" s="5"/>
    </row>
    <row r="436" spans="4:8" x14ac:dyDescent="0.25">
      <c r="D436" s="5"/>
      <c r="E436" s="5"/>
      <c r="F436" s="5"/>
      <c r="G436" s="5"/>
      <c r="H436" s="5"/>
    </row>
    <row r="437" spans="4:8" x14ac:dyDescent="0.25">
      <c r="D437" s="5"/>
      <c r="E437" s="5"/>
      <c r="F437" s="5"/>
      <c r="G437" s="5"/>
      <c r="H437" s="5"/>
    </row>
    <row r="438" spans="4:8" x14ac:dyDescent="0.25">
      <c r="D438" s="5"/>
      <c r="E438" s="5"/>
      <c r="F438" s="5"/>
      <c r="G438" s="5"/>
      <c r="H438" s="5"/>
    </row>
    <row r="439" spans="4:8" x14ac:dyDescent="0.25">
      <c r="D439" s="5"/>
      <c r="E439" s="5"/>
      <c r="F439" s="5"/>
      <c r="G439" s="5"/>
      <c r="H439" s="5"/>
    </row>
    <row r="440" spans="4:8" x14ac:dyDescent="0.25">
      <c r="D440" s="5"/>
      <c r="E440" s="5"/>
      <c r="F440" s="5"/>
      <c r="G440" s="5"/>
      <c r="H440" s="5"/>
    </row>
    <row r="441" spans="4:8" x14ac:dyDescent="0.25">
      <c r="D441" s="5"/>
      <c r="E441" s="5"/>
      <c r="F441" s="5"/>
      <c r="G441" s="5"/>
      <c r="H441" s="5"/>
    </row>
    <row r="442" spans="4:8" x14ac:dyDescent="0.25">
      <c r="D442" s="5"/>
      <c r="E442" s="5"/>
      <c r="F442" s="5"/>
      <c r="G442" s="5"/>
      <c r="H442" s="5"/>
    </row>
    <row r="443" spans="4:8" x14ac:dyDescent="0.25">
      <c r="D443" s="5"/>
      <c r="E443" s="5"/>
      <c r="F443" s="5"/>
      <c r="G443" s="5"/>
      <c r="H443" s="5"/>
    </row>
    <row r="444" spans="4:8" x14ac:dyDescent="0.25">
      <c r="D444" s="5"/>
      <c r="E444" s="5"/>
      <c r="F444" s="5"/>
      <c r="G444" s="5"/>
      <c r="H444" s="5"/>
    </row>
    <row r="445" spans="4:8" x14ac:dyDescent="0.25">
      <c r="D445" s="5"/>
      <c r="E445" s="5"/>
      <c r="F445" s="5"/>
      <c r="G445" s="5"/>
      <c r="H445" s="5"/>
    </row>
    <row r="446" spans="4:8" x14ac:dyDescent="0.25">
      <c r="D446" s="5"/>
      <c r="E446" s="5"/>
      <c r="F446" s="5"/>
      <c r="G446" s="5"/>
      <c r="H446" s="5"/>
    </row>
    <row r="447" spans="4:8" x14ac:dyDescent="0.25">
      <c r="D447" s="5"/>
      <c r="E447" s="5"/>
      <c r="F447" s="5"/>
      <c r="G447" s="5"/>
      <c r="H447" s="5"/>
    </row>
    <row r="448" spans="4:8" x14ac:dyDescent="0.25">
      <c r="D448" s="5"/>
      <c r="E448" s="5"/>
      <c r="F448" s="5"/>
      <c r="G448" s="5"/>
      <c r="H448" s="5"/>
    </row>
    <row r="449" spans="4:8" x14ac:dyDescent="0.25">
      <c r="D449" s="5"/>
      <c r="E449" s="5"/>
      <c r="F449" s="5"/>
      <c r="G449" s="5"/>
      <c r="H449" s="5"/>
    </row>
    <row r="450" spans="4:8" x14ac:dyDescent="0.25">
      <c r="D450" s="5"/>
      <c r="E450" s="5"/>
      <c r="F450" s="5"/>
      <c r="G450" s="5"/>
      <c r="H450" s="5"/>
    </row>
    <row r="451" spans="4:8" x14ac:dyDescent="0.25">
      <c r="D451" s="5"/>
      <c r="E451" s="5"/>
      <c r="F451" s="5"/>
      <c r="G451" s="5"/>
      <c r="H451" s="5"/>
    </row>
    <row r="452" spans="4:8" x14ac:dyDescent="0.25">
      <c r="D452" s="5"/>
      <c r="E452" s="5"/>
      <c r="F452" s="5"/>
      <c r="G452" s="5"/>
      <c r="H452" s="5"/>
    </row>
    <row r="453" spans="4:8" x14ac:dyDescent="0.25">
      <c r="D453" s="5"/>
      <c r="E453" s="5"/>
      <c r="F453" s="5"/>
      <c r="G453" s="5"/>
      <c r="H453" s="5"/>
    </row>
    <row r="454" spans="4:8" x14ac:dyDescent="0.25">
      <c r="D454" s="5"/>
      <c r="E454" s="5"/>
      <c r="F454" s="5"/>
      <c r="G454" s="5"/>
      <c r="H454" s="5"/>
    </row>
    <row r="455" spans="4:8" x14ac:dyDescent="0.25">
      <c r="D455" s="5"/>
      <c r="E455" s="5"/>
      <c r="F455" s="5"/>
      <c r="G455" s="5"/>
      <c r="H455" s="5"/>
    </row>
    <row r="456" spans="4:8" x14ac:dyDescent="0.25">
      <c r="D456" s="5"/>
      <c r="E456" s="5"/>
      <c r="F456" s="5"/>
      <c r="G456" s="5"/>
      <c r="H456" s="5"/>
    </row>
    <row r="457" spans="4:8" x14ac:dyDescent="0.25">
      <c r="D457" s="5"/>
      <c r="E457" s="5"/>
      <c r="F457" s="5"/>
      <c r="G457" s="5"/>
      <c r="H457" s="5"/>
    </row>
    <row r="458" spans="4:8" x14ac:dyDescent="0.25">
      <c r="D458" s="5"/>
      <c r="E458" s="5"/>
      <c r="F458" s="5"/>
      <c r="G458" s="5"/>
      <c r="H458" s="5"/>
    </row>
    <row r="459" spans="4:8" x14ac:dyDescent="0.25">
      <c r="D459" s="5"/>
      <c r="E459" s="5"/>
      <c r="F459" s="5"/>
      <c r="G459" s="5"/>
      <c r="H459" s="5"/>
    </row>
    <row r="460" spans="4:8" x14ac:dyDescent="0.25">
      <c r="D460" s="5"/>
      <c r="E460" s="5"/>
      <c r="F460" s="5"/>
      <c r="G460" s="5"/>
      <c r="H460" s="5"/>
    </row>
    <row r="461" spans="4:8" x14ac:dyDescent="0.25">
      <c r="D461" s="5"/>
      <c r="E461" s="5"/>
      <c r="F461" s="5"/>
      <c r="G461" s="5"/>
      <c r="H461" s="5"/>
    </row>
    <row r="462" spans="4:8" x14ac:dyDescent="0.25">
      <c r="D462" s="5"/>
      <c r="E462" s="5"/>
      <c r="F462" s="5"/>
      <c r="G462" s="5"/>
      <c r="H462" s="5"/>
    </row>
    <row r="463" spans="4:8" x14ac:dyDescent="0.25">
      <c r="D463" s="5"/>
      <c r="E463" s="5"/>
      <c r="F463" s="5"/>
      <c r="G463" s="5"/>
      <c r="H463" s="5"/>
    </row>
    <row r="464" spans="4:8" x14ac:dyDescent="0.25">
      <c r="D464" s="5"/>
      <c r="E464" s="5"/>
      <c r="F464" s="5"/>
      <c r="G464" s="5"/>
      <c r="H464" s="5"/>
    </row>
    <row r="465" spans="4:8" x14ac:dyDescent="0.25">
      <c r="D465" s="5"/>
      <c r="E465" s="5"/>
      <c r="F465" s="5"/>
      <c r="G465" s="5"/>
      <c r="H465" s="5"/>
    </row>
    <row r="466" spans="4:8" x14ac:dyDescent="0.25">
      <c r="D466" s="5"/>
      <c r="E466" s="5"/>
      <c r="F466" s="5"/>
      <c r="G466" s="5"/>
      <c r="H466" s="5"/>
    </row>
    <row r="467" spans="4:8" x14ac:dyDescent="0.25">
      <c r="D467" s="5"/>
      <c r="E467" s="5"/>
      <c r="F467" s="5"/>
      <c r="G467" s="5"/>
      <c r="H467" s="5"/>
    </row>
    <row r="468" spans="4:8" x14ac:dyDescent="0.25">
      <c r="D468" s="5"/>
      <c r="E468" s="5"/>
      <c r="F468" s="5"/>
      <c r="G468" s="5"/>
      <c r="H468" s="5"/>
    </row>
    <row r="469" spans="4:8" x14ac:dyDescent="0.25">
      <c r="D469" s="5"/>
      <c r="E469" s="5"/>
      <c r="F469" s="5"/>
      <c r="G469" s="5"/>
      <c r="H469" s="5"/>
    </row>
    <row r="470" spans="4:8" x14ac:dyDescent="0.25">
      <c r="D470" s="5"/>
      <c r="E470" s="5"/>
      <c r="F470" s="5"/>
      <c r="G470" s="5"/>
      <c r="H470" s="5"/>
    </row>
    <row r="471" spans="4:8" x14ac:dyDescent="0.25">
      <c r="D471" s="5"/>
      <c r="E471" s="5"/>
      <c r="F471" s="5"/>
      <c r="G471" s="5"/>
      <c r="H471" s="5"/>
    </row>
    <row r="472" spans="4:8" x14ac:dyDescent="0.25">
      <c r="D472" s="5"/>
      <c r="E472" s="5"/>
      <c r="F472" s="5"/>
      <c r="G472" s="5"/>
      <c r="H472" s="5"/>
    </row>
    <row r="473" spans="4:8" x14ac:dyDescent="0.25">
      <c r="D473" s="5"/>
      <c r="E473" s="5"/>
      <c r="F473" s="5"/>
      <c r="G473" s="5"/>
      <c r="H473" s="5"/>
    </row>
    <row r="474" spans="4:8" x14ac:dyDescent="0.25">
      <c r="D474" s="5"/>
      <c r="E474" s="5"/>
      <c r="F474" s="5"/>
      <c r="G474" s="5"/>
      <c r="H474" s="5"/>
    </row>
    <row r="475" spans="4:8" x14ac:dyDescent="0.25">
      <c r="D475" s="5"/>
      <c r="E475" s="5"/>
      <c r="F475" s="5"/>
      <c r="G475" s="5"/>
      <c r="H475" s="5"/>
    </row>
    <row r="476" spans="4:8" x14ac:dyDescent="0.25">
      <c r="D476" s="5"/>
      <c r="E476" s="5"/>
      <c r="F476" s="5"/>
      <c r="G476" s="5"/>
      <c r="H476" s="5"/>
    </row>
    <row r="477" spans="4:8" x14ac:dyDescent="0.25">
      <c r="D477" s="5"/>
      <c r="E477" s="5"/>
      <c r="F477" s="5"/>
      <c r="G477" s="5"/>
      <c r="H477" s="5"/>
    </row>
    <row r="478" spans="4:8" x14ac:dyDescent="0.25">
      <c r="D478" s="5"/>
      <c r="E478" s="5"/>
      <c r="F478" s="5"/>
      <c r="G478" s="5"/>
      <c r="H478" s="5"/>
    </row>
    <row r="479" spans="4:8" x14ac:dyDescent="0.25">
      <c r="D479" s="5"/>
      <c r="E479" s="5"/>
      <c r="F479" s="5"/>
      <c r="G479" s="5"/>
      <c r="H479" s="5"/>
    </row>
    <row r="480" spans="4:8" x14ac:dyDescent="0.25">
      <c r="D480" s="5"/>
      <c r="E480" s="5"/>
      <c r="F480" s="5"/>
      <c r="G480" s="5"/>
      <c r="H480" s="5"/>
    </row>
    <row r="481" spans="4:8" x14ac:dyDescent="0.25">
      <c r="D481" s="5"/>
      <c r="E481" s="5"/>
      <c r="F481" s="5"/>
      <c r="G481" s="5"/>
      <c r="H481" s="5"/>
    </row>
    <row r="482" spans="4:8" x14ac:dyDescent="0.25">
      <c r="D482" s="5"/>
      <c r="E482" s="5"/>
      <c r="F482" s="5"/>
      <c r="G482" s="5"/>
      <c r="H482" s="5"/>
    </row>
    <row r="483" spans="4:8" x14ac:dyDescent="0.25">
      <c r="D483" s="5"/>
      <c r="E483" s="5"/>
      <c r="F483" s="5"/>
      <c r="G483" s="5"/>
      <c r="H483" s="5"/>
    </row>
    <row r="484" spans="4:8" x14ac:dyDescent="0.25">
      <c r="D484" s="5"/>
      <c r="E484" s="5"/>
      <c r="F484" s="5"/>
      <c r="G484" s="5"/>
      <c r="H484" s="5"/>
    </row>
    <row r="485" spans="4:8" x14ac:dyDescent="0.25">
      <c r="D485" s="5"/>
      <c r="E485" s="5"/>
      <c r="F485" s="5"/>
      <c r="G485" s="5"/>
      <c r="H485" s="5"/>
    </row>
    <row r="486" spans="4:8" x14ac:dyDescent="0.25">
      <c r="D486" s="5"/>
      <c r="E486" s="5"/>
      <c r="F486" s="5"/>
      <c r="G486" s="5"/>
      <c r="H486" s="5"/>
    </row>
    <row r="487" spans="4:8" x14ac:dyDescent="0.25">
      <c r="D487" s="5"/>
      <c r="E487" s="5"/>
      <c r="F487" s="5"/>
      <c r="G487" s="5"/>
      <c r="H487" s="5"/>
    </row>
    <row r="488" spans="4:8" x14ac:dyDescent="0.25">
      <c r="D488" s="5"/>
      <c r="E488" s="5"/>
      <c r="F488" s="5"/>
      <c r="G488" s="5"/>
      <c r="H488" s="5"/>
    </row>
    <row r="489" spans="4:8" x14ac:dyDescent="0.25">
      <c r="D489" s="5"/>
      <c r="E489" s="5"/>
      <c r="F489" s="5"/>
      <c r="G489" s="5"/>
      <c r="H489" s="5"/>
    </row>
    <row r="490" spans="4:8" x14ac:dyDescent="0.25">
      <c r="D490" s="5"/>
      <c r="E490" s="5"/>
      <c r="F490" s="5"/>
      <c r="G490" s="5"/>
      <c r="H490" s="5"/>
    </row>
    <row r="491" spans="4:8" x14ac:dyDescent="0.25">
      <c r="D491" s="5"/>
      <c r="E491" s="5"/>
      <c r="F491" s="5"/>
      <c r="G491" s="5"/>
      <c r="H491" s="5"/>
    </row>
    <row r="492" spans="4:8" x14ac:dyDescent="0.25">
      <c r="D492" s="5"/>
      <c r="E492" s="5"/>
      <c r="F492" s="5"/>
      <c r="G492" s="5"/>
      <c r="H492" s="5"/>
    </row>
    <row r="493" spans="4:8" x14ac:dyDescent="0.25">
      <c r="D493" s="5"/>
      <c r="E493" s="5"/>
      <c r="F493" s="5"/>
      <c r="G493" s="5"/>
      <c r="H493" s="5"/>
    </row>
    <row r="494" spans="4:8" x14ac:dyDescent="0.25">
      <c r="D494" s="5"/>
      <c r="E494" s="5"/>
      <c r="F494" s="5"/>
      <c r="G494" s="5"/>
      <c r="H494" s="5"/>
    </row>
    <row r="495" spans="4:8" x14ac:dyDescent="0.25">
      <c r="D495" s="5"/>
      <c r="E495" s="5"/>
      <c r="F495" s="5"/>
      <c r="G495" s="5"/>
      <c r="H495" s="5"/>
    </row>
    <row r="496" spans="4:8" x14ac:dyDescent="0.25">
      <c r="D496" s="5"/>
      <c r="E496" s="5"/>
      <c r="F496" s="5"/>
      <c r="G496" s="5"/>
      <c r="H496" s="5"/>
    </row>
    <row r="497" spans="4:8" x14ac:dyDescent="0.25">
      <c r="D497" s="5"/>
      <c r="E497" s="5"/>
      <c r="F497" s="5"/>
      <c r="G497" s="5"/>
      <c r="H497" s="5"/>
    </row>
    <row r="498" spans="4:8" x14ac:dyDescent="0.25">
      <c r="D498" s="5"/>
      <c r="E498" s="5"/>
      <c r="F498" s="5"/>
      <c r="G498" s="5"/>
      <c r="H498" s="5"/>
    </row>
    <row r="499" spans="4:8" x14ac:dyDescent="0.25">
      <c r="D499" s="5"/>
      <c r="E499" s="5"/>
      <c r="F499" s="5"/>
      <c r="G499" s="5"/>
      <c r="H499" s="5"/>
    </row>
    <row r="500" spans="4:8" x14ac:dyDescent="0.25">
      <c r="D500" s="5"/>
      <c r="E500" s="5"/>
      <c r="F500" s="5"/>
      <c r="G500" s="5"/>
      <c r="H500" s="5"/>
    </row>
    <row r="501" spans="4:8" x14ac:dyDescent="0.25">
      <c r="D501" s="5"/>
      <c r="E501" s="5"/>
      <c r="F501" s="5"/>
      <c r="G501" s="5"/>
      <c r="H501" s="5"/>
    </row>
    <row r="502" spans="4:8" x14ac:dyDescent="0.25">
      <c r="D502" s="5"/>
      <c r="E502" s="5"/>
      <c r="F502" s="5"/>
      <c r="G502" s="5"/>
      <c r="H502" s="5"/>
    </row>
    <row r="503" spans="4:8" x14ac:dyDescent="0.25">
      <c r="D503" s="5"/>
      <c r="E503" s="5"/>
      <c r="F503" s="5"/>
      <c r="G503" s="5"/>
      <c r="H503" s="5"/>
    </row>
    <row r="504" spans="4:8" x14ac:dyDescent="0.25">
      <c r="D504" s="5"/>
      <c r="E504" s="5"/>
      <c r="F504" s="5"/>
      <c r="G504" s="5"/>
      <c r="H504" s="5"/>
    </row>
    <row r="505" spans="4:8" x14ac:dyDescent="0.25">
      <c r="D505" s="5"/>
      <c r="E505" s="5"/>
      <c r="F505" s="5"/>
      <c r="G505" s="5"/>
      <c r="H505" s="5"/>
    </row>
    <row r="506" spans="4:8" x14ac:dyDescent="0.25">
      <c r="D506" s="5"/>
      <c r="E506" s="5"/>
      <c r="F506" s="5"/>
      <c r="G506" s="5"/>
      <c r="H506" s="5"/>
    </row>
    <row r="507" spans="4:8" x14ac:dyDescent="0.25">
      <c r="D507" s="5"/>
      <c r="E507" s="5"/>
      <c r="F507" s="5"/>
      <c r="G507" s="5"/>
      <c r="H507" s="5"/>
    </row>
    <row r="508" spans="4:8" x14ac:dyDescent="0.25">
      <c r="D508" s="5"/>
      <c r="E508" s="5"/>
      <c r="F508" s="5"/>
      <c r="G508" s="5"/>
      <c r="H508" s="5"/>
    </row>
    <row r="509" spans="4:8" x14ac:dyDescent="0.25">
      <c r="D509" s="5"/>
      <c r="E509" s="5"/>
      <c r="F509" s="5"/>
      <c r="G509" s="5"/>
      <c r="H509" s="5"/>
    </row>
    <row r="510" spans="4:8" x14ac:dyDescent="0.25">
      <c r="D510" s="5"/>
      <c r="E510" s="5"/>
      <c r="F510" s="5"/>
      <c r="G510" s="5"/>
      <c r="H510" s="5"/>
    </row>
    <row r="511" spans="4:8" x14ac:dyDescent="0.25">
      <c r="D511" s="5"/>
      <c r="E511" s="5"/>
      <c r="F511" s="5"/>
      <c r="G511" s="5"/>
      <c r="H511" s="5"/>
    </row>
    <row r="512" spans="4:8" x14ac:dyDescent="0.25">
      <c r="D512" s="5"/>
      <c r="E512" s="5"/>
      <c r="F512" s="5"/>
      <c r="G512" s="5"/>
      <c r="H512" s="5"/>
    </row>
    <row r="513" spans="4:8" x14ac:dyDescent="0.25">
      <c r="D513" s="5"/>
      <c r="E513" s="5"/>
      <c r="F513" s="5"/>
      <c r="G513" s="5"/>
      <c r="H513" s="5"/>
    </row>
    <row r="514" spans="4:8" x14ac:dyDescent="0.25">
      <c r="D514" s="5"/>
      <c r="E514" s="5"/>
      <c r="F514" s="5"/>
      <c r="G514" s="5"/>
      <c r="H514" s="5"/>
    </row>
    <row r="515" spans="4:8" x14ac:dyDescent="0.25">
      <c r="D515" s="5"/>
      <c r="E515" s="5"/>
      <c r="F515" s="5"/>
      <c r="G515" s="5"/>
      <c r="H515" s="5"/>
    </row>
    <row r="516" spans="4:8" x14ac:dyDescent="0.25">
      <c r="D516" s="5"/>
      <c r="E516" s="5"/>
      <c r="F516" s="5"/>
      <c r="G516" s="5"/>
      <c r="H516" s="5"/>
    </row>
    <row r="517" spans="4:8" x14ac:dyDescent="0.25">
      <c r="D517" s="5"/>
      <c r="E517" s="5"/>
      <c r="F517" s="5"/>
      <c r="G517" s="5"/>
      <c r="H517" s="5"/>
    </row>
    <row r="518" spans="4:8" x14ac:dyDescent="0.25">
      <c r="D518" s="5"/>
      <c r="E518" s="5"/>
      <c r="F518" s="5"/>
      <c r="G518" s="5"/>
      <c r="H518" s="5"/>
    </row>
    <row r="519" spans="4:8" x14ac:dyDescent="0.25">
      <c r="D519" s="5"/>
      <c r="E519" s="5"/>
      <c r="F519" s="5"/>
      <c r="G519" s="5"/>
      <c r="H519" s="5"/>
    </row>
    <row r="520" spans="4:8" x14ac:dyDescent="0.25">
      <c r="D520" s="5"/>
      <c r="E520" s="5"/>
      <c r="F520" s="5"/>
      <c r="G520" s="5"/>
      <c r="H520" s="5"/>
    </row>
    <row r="521" spans="4:8" x14ac:dyDescent="0.25">
      <c r="D521" s="5"/>
      <c r="E521" s="5"/>
      <c r="F521" s="5"/>
      <c r="G521" s="5"/>
      <c r="H521" s="5"/>
    </row>
    <row r="522" spans="4:8" x14ac:dyDescent="0.25">
      <c r="D522" s="5"/>
      <c r="E522" s="5"/>
      <c r="F522" s="5"/>
      <c r="G522" s="5"/>
      <c r="H522" s="5"/>
    </row>
    <row r="523" spans="4:8" x14ac:dyDescent="0.25">
      <c r="D523" s="5"/>
      <c r="E523" s="5"/>
      <c r="F523" s="5"/>
      <c r="G523" s="5"/>
      <c r="H523" s="5"/>
    </row>
    <row r="524" spans="4:8" x14ac:dyDescent="0.25">
      <c r="D524" s="5"/>
      <c r="E524" s="5"/>
      <c r="F524" s="5"/>
      <c r="G524" s="5"/>
      <c r="H524" s="5"/>
    </row>
    <row r="525" spans="4:8" x14ac:dyDescent="0.25">
      <c r="D525" s="5"/>
      <c r="E525" s="5"/>
      <c r="F525" s="5"/>
      <c r="G525" s="5"/>
      <c r="H525" s="5"/>
    </row>
    <row r="526" spans="4:8" x14ac:dyDescent="0.25">
      <c r="D526" s="5"/>
      <c r="E526" s="5"/>
      <c r="F526" s="5"/>
      <c r="G526" s="5"/>
      <c r="H526" s="5"/>
    </row>
    <row r="527" spans="4:8" x14ac:dyDescent="0.25">
      <c r="D527" s="5"/>
      <c r="E527" s="5"/>
      <c r="F527" s="5"/>
      <c r="G527" s="5"/>
      <c r="H527" s="5"/>
    </row>
    <row r="528" spans="4:8" x14ac:dyDescent="0.25">
      <c r="D528" s="5"/>
      <c r="E528" s="5"/>
      <c r="F528" s="5"/>
      <c r="G528" s="5"/>
      <c r="H528" s="5"/>
    </row>
    <row r="529" spans="4:8" x14ac:dyDescent="0.25">
      <c r="D529" s="5"/>
      <c r="E529" s="5"/>
      <c r="F529" s="5"/>
      <c r="G529" s="5"/>
      <c r="H529" s="5"/>
    </row>
    <row r="530" spans="4:8" x14ac:dyDescent="0.25">
      <c r="D530" s="5"/>
      <c r="E530" s="5"/>
      <c r="F530" s="5"/>
      <c r="G530" s="5"/>
      <c r="H530" s="5"/>
    </row>
    <row r="531" spans="4:8" x14ac:dyDescent="0.25">
      <c r="D531" s="5"/>
      <c r="E531" s="5"/>
      <c r="F531" s="5"/>
      <c r="G531" s="5"/>
      <c r="H531" s="5"/>
    </row>
    <row r="532" spans="4:8" x14ac:dyDescent="0.25">
      <c r="D532" s="5"/>
      <c r="E532" s="5"/>
      <c r="F532" s="5"/>
      <c r="G532" s="5"/>
      <c r="H532" s="5"/>
    </row>
    <row r="533" spans="4:8" x14ac:dyDescent="0.25">
      <c r="D533" s="5"/>
      <c r="E533" s="5"/>
      <c r="F533" s="5"/>
      <c r="G533" s="5"/>
      <c r="H533" s="5"/>
    </row>
    <row r="534" spans="4:8" x14ac:dyDescent="0.25">
      <c r="D534" s="5"/>
      <c r="E534" s="5"/>
      <c r="F534" s="5"/>
      <c r="G534" s="5"/>
      <c r="H534" s="5"/>
    </row>
    <row r="535" spans="4:8" x14ac:dyDescent="0.25">
      <c r="D535" s="5"/>
      <c r="E535" s="5"/>
      <c r="F535" s="5"/>
      <c r="G535" s="5"/>
      <c r="H535" s="5"/>
    </row>
    <row r="536" spans="4:8" x14ac:dyDescent="0.25">
      <c r="D536" s="5"/>
      <c r="E536" s="5"/>
      <c r="F536" s="5"/>
      <c r="G536" s="5"/>
      <c r="H536" s="5"/>
    </row>
    <row r="537" spans="4:8" x14ac:dyDescent="0.25">
      <c r="D537" s="5"/>
      <c r="E537" s="5"/>
      <c r="F537" s="5"/>
      <c r="G537" s="5"/>
      <c r="H537" s="5"/>
    </row>
    <row r="538" spans="4:8" x14ac:dyDescent="0.25">
      <c r="D538" s="5"/>
      <c r="E538" s="5"/>
      <c r="F538" s="5"/>
      <c r="G538" s="5"/>
      <c r="H538" s="5"/>
    </row>
    <row r="539" spans="4:8" x14ac:dyDescent="0.25">
      <c r="D539" s="5"/>
      <c r="E539" s="5"/>
      <c r="F539" s="5"/>
      <c r="G539" s="5"/>
      <c r="H539" s="5"/>
    </row>
    <row r="540" spans="4:8" x14ac:dyDescent="0.25">
      <c r="D540" s="5"/>
      <c r="E540" s="5"/>
      <c r="F540" s="5"/>
      <c r="G540" s="5"/>
      <c r="H540" s="5"/>
    </row>
    <row r="541" spans="4:8" x14ac:dyDescent="0.25">
      <c r="D541" s="5"/>
      <c r="E541" s="5"/>
      <c r="F541" s="5"/>
      <c r="G541" s="5"/>
      <c r="H541" s="5"/>
    </row>
    <row r="542" spans="4:8" x14ac:dyDescent="0.25">
      <c r="D542" s="5"/>
      <c r="E542" s="5"/>
      <c r="F542" s="5"/>
      <c r="G542" s="5"/>
      <c r="H542" s="5"/>
    </row>
    <row r="543" spans="4:8" x14ac:dyDescent="0.25">
      <c r="D543" s="5"/>
      <c r="E543" s="5"/>
      <c r="F543" s="5"/>
      <c r="G543" s="5"/>
      <c r="H543" s="5"/>
    </row>
    <row r="544" spans="4:8" x14ac:dyDescent="0.25">
      <c r="D544" s="5"/>
      <c r="E544" s="5"/>
      <c r="F544" s="5"/>
      <c r="G544" s="5"/>
      <c r="H544" s="5"/>
    </row>
    <row r="545" spans="4:8" x14ac:dyDescent="0.25">
      <c r="D545" s="5"/>
      <c r="E545" s="5"/>
      <c r="F545" s="5"/>
      <c r="G545" s="5"/>
      <c r="H545" s="5"/>
    </row>
    <row r="546" spans="4:8" x14ac:dyDescent="0.25">
      <c r="D546" s="5"/>
      <c r="E546" s="5"/>
      <c r="F546" s="5"/>
      <c r="G546" s="5"/>
      <c r="H546" s="5"/>
    </row>
    <row r="547" spans="4:8" x14ac:dyDescent="0.25">
      <c r="D547" s="5"/>
      <c r="E547" s="5"/>
      <c r="F547" s="5"/>
      <c r="G547" s="5"/>
      <c r="H547" s="5"/>
    </row>
    <row r="548" spans="4:8" x14ac:dyDescent="0.25">
      <c r="D548" s="5"/>
      <c r="E548" s="5"/>
      <c r="F548" s="5"/>
      <c r="G548" s="5"/>
      <c r="H548" s="5"/>
    </row>
    <row r="549" spans="4:8" x14ac:dyDescent="0.25">
      <c r="D549" s="5"/>
      <c r="E549" s="5"/>
      <c r="F549" s="5"/>
      <c r="G549" s="5"/>
      <c r="H549" s="5"/>
    </row>
    <row r="550" spans="4:8" x14ac:dyDescent="0.25">
      <c r="D550" s="5"/>
      <c r="E550" s="5"/>
      <c r="F550" s="5"/>
      <c r="G550" s="5"/>
      <c r="H550" s="5"/>
    </row>
    <row r="551" spans="4:8" x14ac:dyDescent="0.25">
      <c r="D551" s="5"/>
      <c r="E551" s="5"/>
      <c r="F551" s="5"/>
      <c r="G551" s="5"/>
      <c r="H551" s="5"/>
    </row>
    <row r="552" spans="4:8" x14ac:dyDescent="0.25">
      <c r="D552" s="5"/>
      <c r="E552" s="5"/>
      <c r="F552" s="5"/>
      <c r="G552" s="5"/>
      <c r="H552" s="5"/>
    </row>
    <row r="553" spans="4:8" x14ac:dyDescent="0.25">
      <c r="D553" s="5"/>
      <c r="E553" s="5"/>
      <c r="F553" s="5"/>
      <c r="G553" s="5"/>
      <c r="H553" s="5"/>
    </row>
    <row r="554" spans="4:8" x14ac:dyDescent="0.25">
      <c r="D554" s="5"/>
      <c r="E554" s="5"/>
      <c r="F554" s="5"/>
      <c r="G554" s="5"/>
      <c r="H554" s="5"/>
    </row>
    <row r="555" spans="4:8" x14ac:dyDescent="0.25">
      <c r="D555" s="5"/>
      <c r="E555" s="5"/>
      <c r="F555" s="5"/>
      <c r="G555" s="5"/>
      <c r="H555" s="5"/>
    </row>
    <row r="556" spans="4:8" x14ac:dyDescent="0.25">
      <c r="D556" s="5"/>
      <c r="E556" s="5"/>
      <c r="F556" s="5"/>
      <c r="G556" s="5"/>
      <c r="H556" s="5"/>
    </row>
    <row r="557" spans="4:8" x14ac:dyDescent="0.25">
      <c r="D557" s="5"/>
      <c r="E557" s="5"/>
      <c r="F557" s="5"/>
      <c r="G557" s="5"/>
      <c r="H557" s="5"/>
    </row>
    <row r="558" spans="4:8" x14ac:dyDescent="0.25">
      <c r="D558" s="5"/>
      <c r="E558" s="5"/>
      <c r="F558" s="5"/>
      <c r="G558" s="5"/>
      <c r="H558" s="5"/>
    </row>
    <row r="559" spans="4:8" x14ac:dyDescent="0.25">
      <c r="D559" s="5"/>
      <c r="E559" s="5"/>
      <c r="F559" s="5"/>
      <c r="G559" s="5"/>
      <c r="H559" s="5"/>
    </row>
    <row r="560" spans="4:8" x14ac:dyDescent="0.25">
      <c r="D560" s="5"/>
      <c r="E560" s="5"/>
      <c r="F560" s="5"/>
      <c r="G560" s="5"/>
      <c r="H560" s="5"/>
    </row>
    <row r="561" spans="4:8" x14ac:dyDescent="0.25">
      <c r="D561" s="5"/>
      <c r="E561" s="5"/>
      <c r="F561" s="5"/>
      <c r="G561" s="5"/>
      <c r="H561" s="5"/>
    </row>
    <row r="562" spans="4:8" x14ac:dyDescent="0.25">
      <c r="D562" s="5"/>
      <c r="E562" s="5"/>
      <c r="F562" s="5"/>
      <c r="G562" s="5"/>
      <c r="H562" s="5"/>
    </row>
    <row r="563" spans="4:8" x14ac:dyDescent="0.25">
      <c r="D563" s="5"/>
      <c r="E563" s="5"/>
      <c r="F563" s="5"/>
      <c r="G563" s="5"/>
      <c r="H563" s="5"/>
    </row>
    <row r="564" spans="4:8" x14ac:dyDescent="0.25">
      <c r="D564" s="5"/>
      <c r="E564" s="5"/>
      <c r="F564" s="5"/>
      <c r="G564" s="5"/>
      <c r="H564" s="5"/>
    </row>
    <row r="565" spans="4:8" x14ac:dyDescent="0.25">
      <c r="D565" s="5"/>
      <c r="E565" s="5"/>
      <c r="F565" s="5"/>
      <c r="G565" s="5"/>
      <c r="H565" s="5"/>
    </row>
    <row r="566" spans="4:8" x14ac:dyDescent="0.25">
      <c r="D566" s="5"/>
      <c r="E566" s="5"/>
      <c r="F566" s="5"/>
      <c r="G566" s="5"/>
      <c r="H566" s="5"/>
    </row>
    <row r="567" spans="4:8" x14ac:dyDescent="0.25">
      <c r="D567" s="5"/>
      <c r="E567" s="5"/>
      <c r="F567" s="5"/>
      <c r="G567" s="5"/>
      <c r="H567" s="5"/>
    </row>
    <row r="568" spans="4:8" x14ac:dyDescent="0.25">
      <c r="D568" s="5"/>
      <c r="E568" s="5"/>
      <c r="F568" s="5"/>
      <c r="G568" s="5"/>
      <c r="H568" s="5"/>
    </row>
    <row r="569" spans="4:8" x14ac:dyDescent="0.25">
      <c r="D569" s="5"/>
      <c r="E569" s="5"/>
      <c r="F569" s="5"/>
      <c r="G569" s="5"/>
      <c r="H569" s="5"/>
    </row>
    <row r="570" spans="4:8" x14ac:dyDescent="0.25">
      <c r="D570" s="5"/>
      <c r="E570" s="5"/>
      <c r="F570" s="5"/>
      <c r="G570" s="5"/>
      <c r="H570" s="5"/>
    </row>
    <row r="571" spans="4:8" x14ac:dyDescent="0.25">
      <c r="D571" s="5"/>
      <c r="E571" s="5"/>
      <c r="F571" s="5"/>
      <c r="G571" s="5"/>
      <c r="H571" s="5"/>
    </row>
    <row r="572" spans="4:8" x14ac:dyDescent="0.25">
      <c r="D572" s="5"/>
      <c r="E572" s="5"/>
      <c r="F572" s="5"/>
      <c r="G572" s="5"/>
      <c r="H572" s="5"/>
    </row>
    <row r="573" spans="4:8" x14ac:dyDescent="0.25">
      <c r="D573" s="5"/>
      <c r="E573" s="5"/>
      <c r="F573" s="5"/>
      <c r="G573" s="5"/>
      <c r="H573" s="5"/>
    </row>
    <row r="574" spans="4:8" x14ac:dyDescent="0.25">
      <c r="D574" s="5"/>
      <c r="E574" s="5"/>
      <c r="F574" s="5"/>
      <c r="G574" s="5"/>
      <c r="H574" s="5"/>
    </row>
    <row r="575" spans="4:8" x14ac:dyDescent="0.25">
      <c r="D575" s="5"/>
      <c r="E575" s="5"/>
      <c r="F575" s="5"/>
      <c r="G575" s="5"/>
      <c r="H575" s="5"/>
    </row>
    <row r="576" spans="4:8" x14ac:dyDescent="0.25">
      <c r="D576" s="5"/>
      <c r="E576" s="5"/>
      <c r="F576" s="5"/>
      <c r="G576" s="5"/>
      <c r="H576" s="5"/>
    </row>
    <row r="577" spans="4:8" x14ac:dyDescent="0.25">
      <c r="D577" s="5"/>
      <c r="E577" s="5"/>
      <c r="F577" s="5"/>
      <c r="G577" s="5"/>
      <c r="H577" s="5"/>
    </row>
    <row r="578" spans="4:8" x14ac:dyDescent="0.25">
      <c r="D578" s="5"/>
      <c r="E578" s="5"/>
      <c r="F578" s="5"/>
      <c r="G578" s="5"/>
      <c r="H578" s="5"/>
    </row>
    <row r="579" spans="4:8" x14ac:dyDescent="0.25">
      <c r="D579" s="5"/>
      <c r="E579" s="5"/>
      <c r="F579" s="5"/>
      <c r="G579" s="5"/>
      <c r="H579" s="5"/>
    </row>
    <row r="580" spans="4:8" x14ac:dyDescent="0.25">
      <c r="D580" s="5"/>
      <c r="E580" s="5"/>
      <c r="F580" s="5"/>
      <c r="G580" s="5"/>
      <c r="H580" s="5"/>
    </row>
    <row r="581" spans="4:8" x14ac:dyDescent="0.25">
      <c r="D581" s="5"/>
      <c r="E581" s="5"/>
      <c r="F581" s="5"/>
      <c r="G581" s="5"/>
      <c r="H581" s="5"/>
    </row>
    <row r="582" spans="4:8" x14ac:dyDescent="0.25">
      <c r="D582" s="5"/>
      <c r="E582" s="5"/>
      <c r="F582" s="5"/>
      <c r="G582" s="5"/>
      <c r="H582" s="5"/>
    </row>
    <row r="583" spans="4:8" x14ac:dyDescent="0.25">
      <c r="D583" s="5"/>
      <c r="E583" s="5"/>
      <c r="F583" s="5"/>
      <c r="G583" s="5"/>
      <c r="H583" s="5"/>
    </row>
    <row r="584" spans="4:8" x14ac:dyDescent="0.25">
      <c r="D584" s="5"/>
      <c r="E584" s="5"/>
      <c r="F584" s="5"/>
      <c r="G584" s="5"/>
      <c r="H584" s="5"/>
    </row>
    <row r="585" spans="4:8" x14ac:dyDescent="0.25">
      <c r="D585" s="5"/>
      <c r="E585" s="5"/>
      <c r="F585" s="5"/>
      <c r="G585" s="5"/>
      <c r="H585" s="5"/>
    </row>
    <row r="586" spans="4:8" x14ac:dyDescent="0.25">
      <c r="D586" s="5"/>
      <c r="E586" s="5"/>
      <c r="F586" s="5"/>
      <c r="G586" s="5"/>
      <c r="H586" s="5"/>
    </row>
  </sheetData>
  <mergeCells count="11">
    <mergeCell ref="A12:C12"/>
    <mergeCell ref="A8:C8"/>
    <mergeCell ref="A9:C9"/>
    <mergeCell ref="A10:C10"/>
    <mergeCell ref="A11:C11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topLeftCell="A77" workbookViewId="0">
      <selection activeCell="A94" sqref="A94:C94"/>
    </sheetView>
  </sheetViews>
  <sheetFormatPr defaultRowHeight="15" x14ac:dyDescent="0.25"/>
  <cols>
    <col min="1" max="1" width="44" style="7" customWidth="1"/>
    <col min="2" max="2" width="9.140625" style="7"/>
    <col min="3" max="3" width="10" style="7" customWidth="1"/>
    <col min="4" max="4" width="9.140625" style="8" customWidth="1"/>
    <col min="5" max="5" width="0.140625" style="7" customWidth="1"/>
    <col min="6" max="6" width="13.140625" style="7" hidden="1" customWidth="1"/>
    <col min="7" max="7" width="13.5703125" style="8" customWidth="1"/>
  </cols>
  <sheetData>
    <row r="1" spans="1:7" s="1" customFormat="1" x14ac:dyDescent="0.25">
      <c r="A1" s="7"/>
      <c r="B1" s="7"/>
      <c r="C1" s="7"/>
      <c r="D1" s="8"/>
      <c r="E1" s="7"/>
      <c r="F1" s="7"/>
      <c r="G1" s="8"/>
    </row>
    <row r="2" spans="1:7" s="1" customFormat="1" x14ac:dyDescent="0.25">
      <c r="A2" s="21" t="s">
        <v>413</v>
      </c>
      <c r="B2" s="21"/>
      <c r="C2" s="21"/>
      <c r="D2" s="9">
        <v>4</v>
      </c>
      <c r="E2" s="14">
        <v>1312.16</v>
      </c>
      <c r="F2" s="11">
        <f>E2/D2</f>
        <v>328.04</v>
      </c>
      <c r="G2" s="12">
        <f>F2*20%+F2</f>
        <v>393.64800000000002</v>
      </c>
    </row>
    <row r="3" spans="1:7" s="1" customFormat="1" x14ac:dyDescent="0.25">
      <c r="A3" s="21" t="s">
        <v>414</v>
      </c>
      <c r="B3" s="21"/>
      <c r="C3" s="21"/>
      <c r="D3" s="8">
        <v>13</v>
      </c>
      <c r="E3" s="7">
        <v>1991.83</v>
      </c>
      <c r="F3" s="11">
        <f t="shared" ref="F3:F66" si="0">E3/D3</f>
        <v>153.21769230769229</v>
      </c>
      <c r="G3" s="12">
        <f t="shared" ref="G3:G66" si="1">F3*20%+F3</f>
        <v>183.86123076923076</v>
      </c>
    </row>
    <row r="4" spans="1:7" ht="15" customHeight="1" x14ac:dyDescent="0.25">
      <c r="A4" s="21" t="s">
        <v>415</v>
      </c>
      <c r="B4" s="21"/>
      <c r="C4" s="21"/>
      <c r="D4" s="9">
        <v>8</v>
      </c>
      <c r="E4" s="16">
        <v>937.82</v>
      </c>
      <c r="F4" s="11">
        <f t="shared" si="0"/>
        <v>117.22750000000001</v>
      </c>
      <c r="G4" s="12">
        <f t="shared" si="1"/>
        <v>140.673</v>
      </c>
    </row>
    <row r="5" spans="1:7" x14ac:dyDescent="0.25">
      <c r="A5" s="21" t="s">
        <v>368</v>
      </c>
      <c r="B5" s="21"/>
      <c r="C5" s="21"/>
      <c r="D5" s="9">
        <v>1</v>
      </c>
      <c r="E5" s="16">
        <v>978</v>
      </c>
      <c r="F5" s="11">
        <f t="shared" si="0"/>
        <v>978</v>
      </c>
      <c r="G5" s="12">
        <f t="shared" si="1"/>
        <v>1173.5999999999999</v>
      </c>
    </row>
    <row r="6" spans="1:7" x14ac:dyDescent="0.25">
      <c r="A6" s="21" t="s">
        <v>369</v>
      </c>
      <c r="B6" s="21"/>
      <c r="C6" s="21"/>
      <c r="D6" s="9">
        <v>1</v>
      </c>
      <c r="E6" s="14">
        <v>1231</v>
      </c>
      <c r="F6" s="11">
        <f t="shared" si="0"/>
        <v>1231</v>
      </c>
      <c r="G6" s="12">
        <f t="shared" si="1"/>
        <v>1477.2</v>
      </c>
    </row>
    <row r="7" spans="1:7" x14ac:dyDescent="0.25">
      <c r="A7" s="21" t="s">
        <v>370</v>
      </c>
      <c r="B7" s="21"/>
      <c r="C7" s="21"/>
      <c r="D7" s="9">
        <v>1</v>
      </c>
      <c r="E7" s="14">
        <v>1229</v>
      </c>
      <c r="F7" s="11">
        <f t="shared" si="0"/>
        <v>1229</v>
      </c>
      <c r="G7" s="12">
        <f t="shared" si="1"/>
        <v>1474.8</v>
      </c>
    </row>
    <row r="8" spans="1:7" x14ac:dyDescent="0.25">
      <c r="A8" s="21" t="s">
        <v>371</v>
      </c>
      <c r="B8" s="21"/>
      <c r="C8" s="21"/>
      <c r="D8" s="9">
        <v>3</v>
      </c>
      <c r="E8" s="14">
        <v>4227</v>
      </c>
      <c r="F8" s="11">
        <f t="shared" si="0"/>
        <v>1409</v>
      </c>
      <c r="G8" s="12">
        <f t="shared" si="1"/>
        <v>1690.8</v>
      </c>
    </row>
    <row r="9" spans="1:7" x14ac:dyDescent="0.25">
      <c r="A9" s="21" t="s">
        <v>372</v>
      </c>
      <c r="B9" s="21"/>
      <c r="C9" s="21"/>
      <c r="D9" s="9">
        <v>4</v>
      </c>
      <c r="E9" s="16">
        <v>985.18</v>
      </c>
      <c r="F9" s="11">
        <f t="shared" si="0"/>
        <v>246.29499999999999</v>
      </c>
      <c r="G9" s="12">
        <f t="shared" si="1"/>
        <v>295.55399999999997</v>
      </c>
    </row>
    <row r="10" spans="1:7" x14ac:dyDescent="0.25">
      <c r="A10" s="21" t="s">
        <v>373</v>
      </c>
      <c r="B10" s="21"/>
      <c r="C10" s="21"/>
      <c r="D10" s="9">
        <v>5</v>
      </c>
      <c r="E10" s="14">
        <v>1705.83</v>
      </c>
      <c r="F10" s="11">
        <f t="shared" si="0"/>
        <v>341.166</v>
      </c>
      <c r="G10" s="12">
        <f t="shared" si="1"/>
        <v>409.39920000000001</v>
      </c>
    </row>
    <row r="11" spans="1:7" x14ac:dyDescent="0.25">
      <c r="A11" s="21" t="s">
        <v>374</v>
      </c>
      <c r="B11" s="21"/>
      <c r="C11" s="21"/>
      <c r="D11" s="9">
        <v>2</v>
      </c>
      <c r="E11" s="16">
        <v>421.26</v>
      </c>
      <c r="F11" s="11">
        <f t="shared" si="0"/>
        <v>210.63</v>
      </c>
      <c r="G11" s="12">
        <f t="shared" si="1"/>
        <v>252.756</v>
      </c>
    </row>
    <row r="12" spans="1:7" x14ac:dyDescent="0.25">
      <c r="A12" s="21" t="s">
        <v>375</v>
      </c>
      <c r="B12" s="21"/>
      <c r="C12" s="21"/>
      <c r="D12" s="9">
        <v>4</v>
      </c>
      <c r="E12" s="14">
        <v>2759.92</v>
      </c>
      <c r="F12" s="11">
        <f t="shared" si="0"/>
        <v>689.98</v>
      </c>
      <c r="G12" s="12">
        <f t="shared" si="1"/>
        <v>827.976</v>
      </c>
    </row>
    <row r="13" spans="1:7" x14ac:dyDescent="0.25">
      <c r="A13" s="21" t="s">
        <v>376</v>
      </c>
      <c r="B13" s="21"/>
      <c r="C13" s="21"/>
      <c r="D13" s="9">
        <v>1</v>
      </c>
      <c r="E13" s="16">
        <v>608.88</v>
      </c>
      <c r="F13" s="11">
        <f t="shared" si="0"/>
        <v>608.88</v>
      </c>
      <c r="G13" s="12">
        <f t="shared" si="1"/>
        <v>730.65599999999995</v>
      </c>
    </row>
    <row r="14" spans="1:7" x14ac:dyDescent="0.25">
      <c r="A14" s="21" t="s">
        <v>377</v>
      </c>
      <c r="B14" s="21"/>
      <c r="C14" s="21"/>
      <c r="D14" s="9">
        <v>1</v>
      </c>
      <c r="E14" s="16">
        <v>468</v>
      </c>
      <c r="F14" s="11">
        <f t="shared" si="0"/>
        <v>468</v>
      </c>
      <c r="G14" s="12">
        <f t="shared" si="1"/>
        <v>561.6</v>
      </c>
    </row>
    <row r="15" spans="1:7" x14ac:dyDescent="0.25">
      <c r="A15" s="21" t="s">
        <v>378</v>
      </c>
      <c r="B15" s="21"/>
      <c r="C15" s="21"/>
      <c r="D15" s="9">
        <v>4</v>
      </c>
      <c r="E15" s="14">
        <v>1152</v>
      </c>
      <c r="F15" s="11">
        <f t="shared" si="0"/>
        <v>288</v>
      </c>
      <c r="G15" s="12">
        <f t="shared" si="1"/>
        <v>345.6</v>
      </c>
    </row>
    <row r="16" spans="1:7" x14ac:dyDescent="0.25">
      <c r="A16" s="21" t="s">
        <v>379</v>
      </c>
      <c r="B16" s="21"/>
      <c r="C16" s="21"/>
      <c r="D16" s="9">
        <v>7</v>
      </c>
      <c r="E16" s="14">
        <v>5695.27</v>
      </c>
      <c r="F16" s="11">
        <f t="shared" si="0"/>
        <v>813.61</v>
      </c>
      <c r="G16" s="12">
        <f t="shared" si="1"/>
        <v>976.33199999999999</v>
      </c>
    </row>
    <row r="17" spans="1:7" x14ac:dyDescent="0.25">
      <c r="A17" s="21" t="s">
        <v>380</v>
      </c>
      <c r="B17" s="21"/>
      <c r="C17" s="21"/>
      <c r="D17" s="9">
        <v>1</v>
      </c>
      <c r="E17" s="14">
        <v>2822.56</v>
      </c>
      <c r="F17" s="11">
        <f t="shared" si="0"/>
        <v>2822.56</v>
      </c>
      <c r="G17" s="12">
        <f t="shared" si="1"/>
        <v>3387.0720000000001</v>
      </c>
    </row>
    <row r="18" spans="1:7" x14ac:dyDescent="0.25">
      <c r="A18" s="21" t="s">
        <v>381</v>
      </c>
      <c r="B18" s="21"/>
      <c r="C18" s="21"/>
      <c r="D18" s="9">
        <v>1</v>
      </c>
      <c r="E18" s="16">
        <v>864.35</v>
      </c>
      <c r="F18" s="11">
        <f t="shared" si="0"/>
        <v>864.35</v>
      </c>
      <c r="G18" s="12">
        <f t="shared" si="1"/>
        <v>1037.22</v>
      </c>
    </row>
    <row r="19" spans="1:7" x14ac:dyDescent="0.25">
      <c r="A19" s="21" t="s">
        <v>382</v>
      </c>
      <c r="B19" s="21"/>
      <c r="C19" s="21"/>
      <c r="D19" s="9">
        <v>1</v>
      </c>
      <c r="E19" s="16">
        <v>864.35</v>
      </c>
      <c r="F19" s="11">
        <f t="shared" si="0"/>
        <v>864.35</v>
      </c>
      <c r="G19" s="12">
        <f t="shared" si="1"/>
        <v>1037.22</v>
      </c>
    </row>
    <row r="20" spans="1:7" x14ac:dyDescent="0.25">
      <c r="A20" s="21" t="s">
        <v>383</v>
      </c>
      <c r="B20" s="21"/>
      <c r="C20" s="21"/>
      <c r="D20" s="9">
        <v>2</v>
      </c>
      <c r="E20" s="14">
        <v>2495.6999999999998</v>
      </c>
      <c r="F20" s="11">
        <f t="shared" si="0"/>
        <v>1247.8499999999999</v>
      </c>
      <c r="G20" s="12">
        <f t="shared" si="1"/>
        <v>1497.4199999999998</v>
      </c>
    </row>
    <row r="21" spans="1:7" x14ac:dyDescent="0.25">
      <c r="A21" s="21" t="s">
        <v>384</v>
      </c>
      <c r="B21" s="21"/>
      <c r="C21" s="21"/>
      <c r="D21" s="9">
        <v>1</v>
      </c>
      <c r="E21" s="16">
        <v>722</v>
      </c>
      <c r="F21" s="11">
        <f t="shared" si="0"/>
        <v>722</v>
      </c>
      <c r="G21" s="12">
        <f t="shared" si="1"/>
        <v>866.4</v>
      </c>
    </row>
    <row r="22" spans="1:7" x14ac:dyDescent="0.25">
      <c r="A22" s="21" t="s">
        <v>385</v>
      </c>
      <c r="B22" s="21"/>
      <c r="C22" s="21"/>
      <c r="D22" s="9">
        <v>7</v>
      </c>
      <c r="E22" s="14">
        <v>8946</v>
      </c>
      <c r="F22" s="11">
        <f t="shared" si="0"/>
        <v>1278</v>
      </c>
      <c r="G22" s="12">
        <f t="shared" si="1"/>
        <v>1533.6</v>
      </c>
    </row>
    <row r="23" spans="1:7" x14ac:dyDescent="0.25">
      <c r="A23" s="21" t="s">
        <v>386</v>
      </c>
      <c r="B23" s="21"/>
      <c r="C23" s="21"/>
      <c r="D23" s="9">
        <v>4</v>
      </c>
      <c r="E23" s="14">
        <v>6974</v>
      </c>
      <c r="F23" s="11">
        <f t="shared" si="0"/>
        <v>1743.5</v>
      </c>
      <c r="G23" s="12">
        <f t="shared" si="1"/>
        <v>2092.1999999999998</v>
      </c>
    </row>
    <row r="24" spans="1:7" x14ac:dyDescent="0.25">
      <c r="A24" s="21" t="s">
        <v>387</v>
      </c>
      <c r="B24" s="21"/>
      <c r="C24" s="21"/>
      <c r="D24" s="9">
        <v>3</v>
      </c>
      <c r="E24" s="14">
        <v>3858.75</v>
      </c>
      <c r="F24" s="11">
        <f t="shared" si="0"/>
        <v>1286.25</v>
      </c>
      <c r="G24" s="12">
        <f t="shared" si="1"/>
        <v>1543.5</v>
      </c>
    </row>
    <row r="25" spans="1:7" x14ac:dyDescent="0.25">
      <c r="A25" s="21" t="s">
        <v>388</v>
      </c>
      <c r="B25" s="21"/>
      <c r="C25" s="21"/>
      <c r="D25" s="9">
        <v>2</v>
      </c>
      <c r="E25" s="14">
        <v>2339.14</v>
      </c>
      <c r="F25" s="11">
        <f t="shared" si="0"/>
        <v>1169.57</v>
      </c>
      <c r="G25" s="12">
        <f t="shared" si="1"/>
        <v>1403.4839999999999</v>
      </c>
    </row>
    <row r="26" spans="1:7" x14ac:dyDescent="0.25">
      <c r="A26" s="21" t="s">
        <v>389</v>
      </c>
      <c r="B26" s="21"/>
      <c r="C26" s="21"/>
      <c r="D26" s="9">
        <v>7</v>
      </c>
      <c r="E26" s="14">
        <v>8375.64</v>
      </c>
      <c r="F26" s="11">
        <f t="shared" si="0"/>
        <v>1196.52</v>
      </c>
      <c r="G26" s="12">
        <f t="shared" si="1"/>
        <v>1435.8240000000001</v>
      </c>
    </row>
    <row r="27" spans="1:7" x14ac:dyDescent="0.25">
      <c r="A27" s="21" t="s">
        <v>390</v>
      </c>
      <c r="B27" s="21"/>
      <c r="C27" s="21"/>
      <c r="D27" s="9">
        <v>1</v>
      </c>
      <c r="E27" s="14">
        <v>1554.06</v>
      </c>
      <c r="F27" s="11">
        <f t="shared" si="0"/>
        <v>1554.06</v>
      </c>
      <c r="G27" s="12">
        <f t="shared" si="1"/>
        <v>1864.8719999999998</v>
      </c>
    </row>
    <row r="28" spans="1:7" x14ac:dyDescent="0.25">
      <c r="A28" s="21" t="s">
        <v>391</v>
      </c>
      <c r="B28" s="21"/>
      <c r="C28" s="21"/>
      <c r="D28" s="9">
        <v>3</v>
      </c>
      <c r="E28" s="14">
        <v>3306.36</v>
      </c>
      <c r="F28" s="11">
        <f t="shared" si="0"/>
        <v>1102.1200000000001</v>
      </c>
      <c r="G28" s="12">
        <f t="shared" si="1"/>
        <v>1322.5440000000001</v>
      </c>
    </row>
    <row r="29" spans="1:7" x14ac:dyDescent="0.25">
      <c r="A29" s="21" t="s">
        <v>392</v>
      </c>
      <c r="B29" s="21"/>
      <c r="C29" s="21"/>
      <c r="D29" s="9">
        <v>1</v>
      </c>
      <c r="E29" s="14">
        <v>1960</v>
      </c>
      <c r="F29" s="11">
        <f t="shared" si="0"/>
        <v>1960</v>
      </c>
      <c r="G29" s="12">
        <f t="shared" si="1"/>
        <v>2352</v>
      </c>
    </row>
    <row r="30" spans="1:7" x14ac:dyDescent="0.25">
      <c r="A30" s="21" t="s">
        <v>393</v>
      </c>
      <c r="B30" s="21"/>
      <c r="C30" s="21"/>
      <c r="D30" s="9">
        <v>1</v>
      </c>
      <c r="E30" s="16">
        <v>765</v>
      </c>
      <c r="F30" s="11">
        <f t="shared" si="0"/>
        <v>765</v>
      </c>
      <c r="G30" s="12">
        <f t="shared" si="1"/>
        <v>918</v>
      </c>
    </row>
    <row r="31" spans="1:7" x14ac:dyDescent="0.25">
      <c r="A31" s="21" t="s">
        <v>394</v>
      </c>
      <c r="B31" s="21"/>
      <c r="C31" s="21"/>
      <c r="D31" s="9">
        <v>1</v>
      </c>
      <c r="E31" s="16">
        <v>765</v>
      </c>
      <c r="F31" s="11">
        <f t="shared" si="0"/>
        <v>765</v>
      </c>
      <c r="G31" s="12">
        <f t="shared" si="1"/>
        <v>918</v>
      </c>
    </row>
    <row r="32" spans="1:7" x14ac:dyDescent="0.25">
      <c r="A32" s="21" t="s">
        <v>395</v>
      </c>
      <c r="B32" s="21"/>
      <c r="C32" s="21"/>
      <c r="D32" s="9">
        <v>3</v>
      </c>
      <c r="E32" s="14">
        <v>3450</v>
      </c>
      <c r="F32" s="11">
        <f t="shared" si="0"/>
        <v>1150</v>
      </c>
      <c r="G32" s="12">
        <f t="shared" si="1"/>
        <v>1380</v>
      </c>
    </row>
    <row r="33" spans="1:7" x14ac:dyDescent="0.25">
      <c r="A33" s="21" t="s">
        <v>396</v>
      </c>
      <c r="B33" s="21"/>
      <c r="C33" s="21"/>
      <c r="D33" s="9">
        <v>3</v>
      </c>
      <c r="E33" s="14">
        <v>1290</v>
      </c>
      <c r="F33" s="11">
        <f t="shared" si="0"/>
        <v>430</v>
      </c>
      <c r="G33" s="12">
        <f t="shared" si="1"/>
        <v>516</v>
      </c>
    </row>
    <row r="34" spans="1:7" x14ac:dyDescent="0.25">
      <c r="A34" s="21" t="s">
        <v>397</v>
      </c>
      <c r="B34" s="21"/>
      <c r="C34" s="21"/>
      <c r="D34" s="9">
        <v>1</v>
      </c>
      <c r="E34" s="16">
        <v>971.73</v>
      </c>
      <c r="F34" s="11">
        <f t="shared" si="0"/>
        <v>971.73</v>
      </c>
      <c r="G34" s="12">
        <f t="shared" si="1"/>
        <v>1166.076</v>
      </c>
    </row>
    <row r="35" spans="1:7" x14ac:dyDescent="0.25">
      <c r="A35" s="21" t="s">
        <v>398</v>
      </c>
      <c r="B35" s="21"/>
      <c r="C35" s="21"/>
      <c r="D35" s="9">
        <v>1</v>
      </c>
      <c r="E35" s="14">
        <v>1538.13</v>
      </c>
      <c r="F35" s="11">
        <f t="shared" si="0"/>
        <v>1538.13</v>
      </c>
      <c r="G35" s="12">
        <f t="shared" si="1"/>
        <v>1845.7560000000001</v>
      </c>
    </row>
    <row r="36" spans="1:7" x14ac:dyDescent="0.25">
      <c r="A36" s="21" t="s">
        <v>399</v>
      </c>
      <c r="B36" s="21"/>
      <c r="C36" s="21"/>
      <c r="D36" s="9">
        <v>2</v>
      </c>
      <c r="E36" s="16">
        <v>548</v>
      </c>
      <c r="F36" s="11">
        <f t="shared" si="0"/>
        <v>274</v>
      </c>
      <c r="G36" s="12">
        <f t="shared" si="1"/>
        <v>328.8</v>
      </c>
    </row>
    <row r="37" spans="1:7" x14ac:dyDescent="0.25">
      <c r="A37" s="21" t="s">
        <v>400</v>
      </c>
      <c r="B37" s="21"/>
      <c r="C37" s="21"/>
      <c r="D37" s="9">
        <v>1</v>
      </c>
      <c r="E37" s="16">
        <v>274</v>
      </c>
      <c r="F37" s="11">
        <f t="shared" si="0"/>
        <v>274</v>
      </c>
      <c r="G37" s="12">
        <f t="shared" si="1"/>
        <v>328.8</v>
      </c>
    </row>
    <row r="38" spans="1:7" x14ac:dyDescent="0.25">
      <c r="A38" s="21" t="s">
        <v>401</v>
      </c>
      <c r="B38" s="21"/>
      <c r="C38" s="21"/>
      <c r="D38" s="9">
        <v>1</v>
      </c>
      <c r="E38" s="16">
        <v>274</v>
      </c>
      <c r="F38" s="11">
        <f t="shared" si="0"/>
        <v>274</v>
      </c>
      <c r="G38" s="12">
        <f t="shared" si="1"/>
        <v>328.8</v>
      </c>
    </row>
    <row r="39" spans="1:7" x14ac:dyDescent="0.25">
      <c r="A39" s="21" t="s">
        <v>402</v>
      </c>
      <c r="B39" s="21"/>
      <c r="C39" s="21"/>
      <c r="D39" s="9">
        <v>2</v>
      </c>
      <c r="E39" s="16">
        <v>807.71</v>
      </c>
      <c r="F39" s="11">
        <f t="shared" si="0"/>
        <v>403.85500000000002</v>
      </c>
      <c r="G39" s="12">
        <f t="shared" si="1"/>
        <v>484.62600000000003</v>
      </c>
    </row>
    <row r="40" spans="1:7" s="1" customFormat="1" x14ac:dyDescent="0.25">
      <c r="A40" s="21" t="s">
        <v>368</v>
      </c>
      <c r="B40" s="21"/>
      <c r="C40" s="21"/>
      <c r="D40" s="9">
        <v>1</v>
      </c>
      <c r="E40" s="14">
        <v>1075.8</v>
      </c>
      <c r="F40" s="11">
        <f t="shared" si="0"/>
        <v>1075.8</v>
      </c>
      <c r="G40" s="12">
        <f t="shared" si="1"/>
        <v>1290.96</v>
      </c>
    </row>
    <row r="41" spans="1:7" s="1" customFormat="1" x14ac:dyDescent="0.25">
      <c r="A41" s="21" t="s">
        <v>429</v>
      </c>
      <c r="B41" s="21"/>
      <c r="C41" s="21"/>
      <c r="D41" s="9">
        <v>4</v>
      </c>
      <c r="E41" s="16">
        <v>309.16000000000003</v>
      </c>
      <c r="F41" s="11">
        <f t="shared" si="0"/>
        <v>77.290000000000006</v>
      </c>
      <c r="G41" s="12">
        <f t="shared" si="1"/>
        <v>92.748000000000005</v>
      </c>
    </row>
    <row r="42" spans="1:7" s="1" customFormat="1" x14ac:dyDescent="0.25">
      <c r="A42" s="21" t="s">
        <v>379</v>
      </c>
      <c r="B42" s="21"/>
      <c r="C42" s="21"/>
      <c r="D42" s="9">
        <v>1</v>
      </c>
      <c r="E42" s="16">
        <v>916.39</v>
      </c>
      <c r="F42" s="11">
        <f t="shared" si="0"/>
        <v>916.39</v>
      </c>
      <c r="G42" s="12">
        <f t="shared" si="1"/>
        <v>1099.6680000000001</v>
      </c>
    </row>
    <row r="43" spans="1:7" s="1" customFormat="1" x14ac:dyDescent="0.25">
      <c r="A43" s="21" t="s">
        <v>384</v>
      </c>
      <c r="B43" s="21"/>
      <c r="C43" s="21"/>
      <c r="D43" s="9">
        <v>4</v>
      </c>
      <c r="E43" s="14">
        <v>2960.2</v>
      </c>
      <c r="F43" s="11">
        <f t="shared" si="0"/>
        <v>740.05</v>
      </c>
      <c r="G43" s="12">
        <f t="shared" si="1"/>
        <v>888.06</v>
      </c>
    </row>
    <row r="44" spans="1:7" s="1" customFormat="1" x14ac:dyDescent="0.25">
      <c r="A44" s="21" t="s">
        <v>386</v>
      </c>
      <c r="B44" s="21"/>
      <c r="C44" s="21"/>
      <c r="D44" s="9">
        <v>1</v>
      </c>
      <c r="E44" s="13"/>
      <c r="F44" s="11">
        <f t="shared" si="0"/>
        <v>0</v>
      </c>
      <c r="G44" s="12">
        <f t="shared" si="1"/>
        <v>0</v>
      </c>
    </row>
    <row r="45" spans="1:7" s="1" customFormat="1" x14ac:dyDescent="0.25">
      <c r="A45" s="21" t="s">
        <v>400</v>
      </c>
      <c r="B45" s="21"/>
      <c r="C45" s="21"/>
      <c r="D45" s="9">
        <v>3</v>
      </c>
      <c r="E45" s="16">
        <v>548</v>
      </c>
      <c r="F45" s="11">
        <f t="shared" si="0"/>
        <v>182.66666666666666</v>
      </c>
      <c r="G45" s="12">
        <f t="shared" si="1"/>
        <v>219.2</v>
      </c>
    </row>
    <row r="46" spans="1:7" s="1" customFormat="1" x14ac:dyDescent="0.25">
      <c r="A46" s="21" t="s">
        <v>401</v>
      </c>
      <c r="B46" s="21"/>
      <c r="C46" s="21"/>
      <c r="D46" s="9">
        <v>2</v>
      </c>
      <c r="E46" s="16">
        <v>274</v>
      </c>
      <c r="F46" s="11">
        <f t="shared" si="0"/>
        <v>137</v>
      </c>
      <c r="G46" s="12">
        <f t="shared" si="1"/>
        <v>164.4</v>
      </c>
    </row>
    <row r="47" spans="1:7" s="1" customFormat="1" x14ac:dyDescent="0.25">
      <c r="A47" s="21" t="s">
        <v>368</v>
      </c>
      <c r="B47" s="21"/>
      <c r="C47" s="21"/>
      <c r="D47" s="9">
        <v>1</v>
      </c>
      <c r="E47" s="14">
        <v>1075.8</v>
      </c>
      <c r="F47" s="11">
        <f t="shared" si="0"/>
        <v>1075.8</v>
      </c>
      <c r="G47" s="12">
        <f t="shared" si="1"/>
        <v>1290.96</v>
      </c>
    </row>
    <row r="48" spans="1:7" s="1" customFormat="1" x14ac:dyDescent="0.25">
      <c r="A48" s="21" t="s">
        <v>429</v>
      </c>
      <c r="B48" s="21"/>
      <c r="C48" s="21"/>
      <c r="D48" s="9">
        <v>4</v>
      </c>
      <c r="E48" s="16">
        <v>309.16000000000003</v>
      </c>
      <c r="F48" s="11">
        <f t="shared" si="0"/>
        <v>77.290000000000006</v>
      </c>
      <c r="G48" s="12">
        <f t="shared" si="1"/>
        <v>92.748000000000005</v>
      </c>
    </row>
    <row r="49" spans="1:7" s="1" customFormat="1" x14ac:dyDescent="0.25">
      <c r="A49" s="21" t="s">
        <v>379</v>
      </c>
      <c r="B49" s="21"/>
      <c r="C49" s="21"/>
      <c r="D49" s="9">
        <v>1</v>
      </c>
      <c r="E49" s="16">
        <v>916.39</v>
      </c>
      <c r="F49" s="11">
        <f t="shared" si="0"/>
        <v>916.39</v>
      </c>
      <c r="G49" s="12">
        <f t="shared" si="1"/>
        <v>1099.6680000000001</v>
      </c>
    </row>
    <row r="50" spans="1:7" s="1" customFormat="1" x14ac:dyDescent="0.25">
      <c r="A50" s="21" t="s">
        <v>384</v>
      </c>
      <c r="B50" s="21"/>
      <c r="C50" s="21"/>
      <c r="D50" s="9">
        <v>4</v>
      </c>
      <c r="E50" s="14">
        <v>2960.2</v>
      </c>
      <c r="F50" s="11">
        <f t="shared" si="0"/>
        <v>740.05</v>
      </c>
      <c r="G50" s="12">
        <f t="shared" si="1"/>
        <v>888.06</v>
      </c>
    </row>
    <row r="51" spans="1:7" s="1" customFormat="1" x14ac:dyDescent="0.25">
      <c r="A51" s="21" t="s">
        <v>386</v>
      </c>
      <c r="B51" s="21"/>
      <c r="C51" s="21"/>
      <c r="D51" s="9">
        <v>1</v>
      </c>
      <c r="E51" s="13"/>
      <c r="F51" s="11">
        <f t="shared" si="0"/>
        <v>0</v>
      </c>
      <c r="G51" s="12">
        <f t="shared" si="1"/>
        <v>0</v>
      </c>
    </row>
    <row r="52" spans="1:7" s="1" customFormat="1" x14ac:dyDescent="0.25">
      <c r="A52" s="21" t="s">
        <v>400</v>
      </c>
      <c r="B52" s="21"/>
      <c r="C52" s="21"/>
      <c r="D52" s="9">
        <v>3</v>
      </c>
      <c r="E52" s="16">
        <v>548</v>
      </c>
      <c r="F52" s="11">
        <f t="shared" si="0"/>
        <v>182.66666666666666</v>
      </c>
      <c r="G52" s="12">
        <f t="shared" si="1"/>
        <v>219.2</v>
      </c>
    </row>
    <row r="53" spans="1:7" s="1" customFormat="1" x14ac:dyDescent="0.25">
      <c r="A53" s="21" t="s">
        <v>401</v>
      </c>
      <c r="B53" s="21"/>
      <c r="C53" s="21"/>
      <c r="D53" s="9">
        <v>2</v>
      </c>
      <c r="E53" s="16">
        <v>274</v>
      </c>
      <c r="F53" s="11">
        <f t="shared" si="0"/>
        <v>137</v>
      </c>
      <c r="G53" s="12">
        <f t="shared" si="1"/>
        <v>164.4</v>
      </c>
    </row>
    <row r="54" spans="1:7" x14ac:dyDescent="0.25">
      <c r="A54" s="21" t="s">
        <v>403</v>
      </c>
      <c r="B54" s="21"/>
      <c r="C54" s="21"/>
      <c r="D54" s="9">
        <v>2</v>
      </c>
      <c r="E54" s="14">
        <v>11017.99</v>
      </c>
      <c r="F54" s="11">
        <f t="shared" si="0"/>
        <v>5508.9949999999999</v>
      </c>
      <c r="G54" s="12">
        <f t="shared" si="1"/>
        <v>6610.7939999999999</v>
      </c>
    </row>
    <row r="55" spans="1:7" x14ac:dyDescent="0.25">
      <c r="A55" s="21" t="s">
        <v>404</v>
      </c>
      <c r="B55" s="21"/>
      <c r="C55" s="21"/>
      <c r="D55" s="9">
        <v>2</v>
      </c>
      <c r="E55" s="14">
        <v>14586</v>
      </c>
      <c r="F55" s="11">
        <f t="shared" si="0"/>
        <v>7293</v>
      </c>
      <c r="G55" s="12">
        <f t="shared" si="1"/>
        <v>8751.6</v>
      </c>
    </row>
    <row r="56" spans="1:7" x14ac:dyDescent="0.25">
      <c r="A56" s="21" t="s">
        <v>405</v>
      </c>
      <c r="B56" s="21"/>
      <c r="C56" s="21"/>
      <c r="D56" s="9">
        <v>1</v>
      </c>
      <c r="E56" s="14">
        <v>2694.83</v>
      </c>
      <c r="F56" s="11">
        <f t="shared" si="0"/>
        <v>2694.83</v>
      </c>
      <c r="G56" s="12">
        <f t="shared" si="1"/>
        <v>3233.7959999999998</v>
      </c>
    </row>
    <row r="57" spans="1:7" x14ac:dyDescent="0.25">
      <c r="A57" s="21" t="s">
        <v>406</v>
      </c>
      <c r="B57" s="21"/>
      <c r="C57" s="21"/>
      <c r="D57" s="9">
        <v>2</v>
      </c>
      <c r="E57" s="14">
        <v>10709.98</v>
      </c>
      <c r="F57" s="11">
        <f t="shared" si="0"/>
        <v>5354.99</v>
      </c>
      <c r="G57" s="12">
        <f t="shared" si="1"/>
        <v>6425.9879999999994</v>
      </c>
    </row>
    <row r="58" spans="1:7" x14ac:dyDescent="0.25">
      <c r="A58" s="21" t="s">
        <v>407</v>
      </c>
      <c r="B58" s="21"/>
      <c r="C58" s="21"/>
      <c r="D58" s="9">
        <v>2</v>
      </c>
      <c r="E58" s="14">
        <v>6118.3</v>
      </c>
      <c r="F58" s="11">
        <f t="shared" si="0"/>
        <v>3059.15</v>
      </c>
      <c r="G58" s="12">
        <f t="shared" si="1"/>
        <v>3670.98</v>
      </c>
    </row>
    <row r="59" spans="1:7" x14ac:dyDescent="0.25">
      <c r="A59" s="21" t="s">
        <v>408</v>
      </c>
      <c r="B59" s="21"/>
      <c r="C59" s="21"/>
      <c r="D59" s="9">
        <v>1</v>
      </c>
      <c r="E59" s="14">
        <v>8280.06</v>
      </c>
      <c r="F59" s="11">
        <f t="shared" si="0"/>
        <v>8280.06</v>
      </c>
      <c r="G59" s="12">
        <f t="shared" si="1"/>
        <v>9936.0720000000001</v>
      </c>
    </row>
    <row r="60" spans="1:7" x14ac:dyDescent="0.25">
      <c r="A60" s="21" t="s">
        <v>409</v>
      </c>
      <c r="B60" s="21"/>
      <c r="C60" s="21"/>
      <c r="D60" s="9">
        <v>1</v>
      </c>
      <c r="E60" s="14">
        <v>5743.06</v>
      </c>
      <c r="F60" s="11">
        <f t="shared" si="0"/>
        <v>5743.06</v>
      </c>
      <c r="G60" s="12">
        <f t="shared" si="1"/>
        <v>6891.6720000000005</v>
      </c>
    </row>
    <row r="61" spans="1:7" x14ac:dyDescent="0.25">
      <c r="A61" s="21" t="s">
        <v>410</v>
      </c>
      <c r="B61" s="21"/>
      <c r="C61" s="21"/>
      <c r="D61" s="9">
        <v>1</v>
      </c>
      <c r="E61" s="14">
        <v>2640</v>
      </c>
      <c r="F61" s="11">
        <f t="shared" si="0"/>
        <v>2640</v>
      </c>
      <c r="G61" s="12">
        <f t="shared" si="1"/>
        <v>3168</v>
      </c>
    </row>
    <row r="62" spans="1:7" x14ac:dyDescent="0.25">
      <c r="A62" s="21" t="s">
        <v>411</v>
      </c>
      <c r="B62" s="21"/>
      <c r="C62" s="21"/>
      <c r="D62" s="9">
        <v>3</v>
      </c>
      <c r="E62" s="14">
        <v>6814.02</v>
      </c>
      <c r="F62" s="11">
        <f t="shared" si="0"/>
        <v>2271.34</v>
      </c>
      <c r="G62" s="12">
        <f t="shared" si="1"/>
        <v>2725.6080000000002</v>
      </c>
    </row>
    <row r="63" spans="1:7" x14ac:dyDescent="0.25">
      <c r="A63" s="21" t="s">
        <v>412</v>
      </c>
      <c r="B63" s="21"/>
      <c r="C63" s="21"/>
      <c r="D63" s="9">
        <v>1</v>
      </c>
      <c r="E63" s="14">
        <v>2350</v>
      </c>
      <c r="F63" s="11">
        <f t="shared" si="0"/>
        <v>2350</v>
      </c>
      <c r="G63" s="12">
        <f t="shared" si="1"/>
        <v>2820</v>
      </c>
    </row>
    <row r="64" spans="1:7" x14ac:dyDescent="0.25">
      <c r="A64" s="21" t="s">
        <v>416</v>
      </c>
      <c r="B64" s="21"/>
      <c r="C64" s="21"/>
      <c r="D64" s="9">
        <v>5</v>
      </c>
      <c r="E64" s="14">
        <v>1243.33</v>
      </c>
      <c r="F64" s="11">
        <f t="shared" si="0"/>
        <v>248.666</v>
      </c>
      <c r="G64" s="12">
        <f t="shared" si="1"/>
        <v>298.39920000000001</v>
      </c>
    </row>
    <row r="65" spans="1:7" x14ac:dyDescent="0.25">
      <c r="A65" s="21" t="s">
        <v>417</v>
      </c>
      <c r="B65" s="21"/>
      <c r="C65" s="21"/>
      <c r="D65" s="9">
        <v>3</v>
      </c>
      <c r="E65" s="14">
        <v>2292.15</v>
      </c>
      <c r="F65" s="11">
        <f t="shared" si="0"/>
        <v>764.05000000000007</v>
      </c>
      <c r="G65" s="12">
        <f t="shared" si="1"/>
        <v>916.86000000000013</v>
      </c>
    </row>
    <row r="66" spans="1:7" x14ac:dyDescent="0.25">
      <c r="A66" s="21" t="s">
        <v>418</v>
      </c>
      <c r="B66" s="21"/>
      <c r="C66" s="21"/>
      <c r="D66" s="9">
        <v>1</v>
      </c>
      <c r="E66" s="16">
        <v>700.92</v>
      </c>
      <c r="F66" s="11">
        <f t="shared" si="0"/>
        <v>700.92</v>
      </c>
      <c r="G66" s="12">
        <f t="shared" si="1"/>
        <v>841.10399999999993</v>
      </c>
    </row>
    <row r="67" spans="1:7" x14ac:dyDescent="0.25">
      <c r="A67" s="21" t="s">
        <v>419</v>
      </c>
      <c r="B67" s="21"/>
      <c r="C67" s="21"/>
      <c r="D67" s="9">
        <v>1</v>
      </c>
      <c r="E67" s="14">
        <v>1446.68</v>
      </c>
      <c r="F67" s="11">
        <f t="shared" ref="F67:F95" si="2">E67/D67</f>
        <v>1446.68</v>
      </c>
      <c r="G67" s="12">
        <f t="shared" ref="G67:G95" si="3">F67*20%+F67</f>
        <v>1736.0160000000001</v>
      </c>
    </row>
    <row r="68" spans="1:7" x14ac:dyDescent="0.25">
      <c r="A68" s="21" t="s">
        <v>420</v>
      </c>
      <c r="B68" s="21"/>
      <c r="C68" s="21"/>
      <c r="D68" s="9">
        <v>3</v>
      </c>
      <c r="E68" s="14">
        <v>1050</v>
      </c>
      <c r="F68" s="11">
        <f t="shared" si="2"/>
        <v>350</v>
      </c>
      <c r="G68" s="12">
        <f t="shared" si="3"/>
        <v>420</v>
      </c>
    </row>
    <row r="69" spans="1:7" x14ac:dyDescent="0.25">
      <c r="A69" s="21" t="s">
        <v>421</v>
      </c>
      <c r="B69" s="21"/>
      <c r="C69" s="21"/>
      <c r="D69" s="9">
        <v>1</v>
      </c>
      <c r="E69" s="16">
        <v>250.75</v>
      </c>
      <c r="F69" s="11">
        <f t="shared" si="2"/>
        <v>250.75</v>
      </c>
      <c r="G69" s="12">
        <f t="shared" si="3"/>
        <v>300.89999999999998</v>
      </c>
    </row>
    <row r="70" spans="1:7" x14ac:dyDescent="0.25">
      <c r="A70" s="21" t="s">
        <v>422</v>
      </c>
      <c r="B70" s="21"/>
      <c r="C70" s="21"/>
      <c r="D70" s="9">
        <v>3</v>
      </c>
      <c r="E70" s="16">
        <v>828</v>
      </c>
      <c r="F70" s="11">
        <f t="shared" si="2"/>
        <v>276</v>
      </c>
      <c r="G70" s="12">
        <f t="shared" si="3"/>
        <v>331.2</v>
      </c>
    </row>
    <row r="71" spans="1:7" x14ac:dyDescent="0.25">
      <c r="A71" s="21" t="s">
        <v>427</v>
      </c>
      <c r="B71" s="21"/>
      <c r="C71" s="21"/>
      <c r="D71" s="9">
        <v>1</v>
      </c>
      <c r="E71" s="13"/>
      <c r="F71" s="11">
        <f t="shared" si="2"/>
        <v>0</v>
      </c>
      <c r="G71" s="12">
        <f t="shared" si="3"/>
        <v>0</v>
      </c>
    </row>
    <row r="72" spans="1:7" x14ac:dyDescent="0.25">
      <c r="A72" s="21" t="s">
        <v>423</v>
      </c>
      <c r="B72" s="21"/>
      <c r="C72" s="21"/>
      <c r="D72" s="9">
        <v>1</v>
      </c>
      <c r="E72" s="15">
        <v>5551.31</v>
      </c>
      <c r="F72" s="11">
        <f t="shared" si="2"/>
        <v>5551.31</v>
      </c>
      <c r="G72" s="12">
        <f t="shared" si="3"/>
        <v>6661.5720000000001</v>
      </c>
    </row>
    <row r="73" spans="1:7" x14ac:dyDescent="0.25">
      <c r="A73" s="21" t="s">
        <v>424</v>
      </c>
      <c r="B73" s="21"/>
      <c r="C73" s="21"/>
      <c r="D73" s="9">
        <v>1</v>
      </c>
      <c r="E73" s="15">
        <v>5551.31</v>
      </c>
      <c r="F73" s="11">
        <f t="shared" si="2"/>
        <v>5551.31</v>
      </c>
      <c r="G73" s="12">
        <f t="shared" si="3"/>
        <v>6661.5720000000001</v>
      </c>
    </row>
    <row r="74" spans="1:7" x14ac:dyDescent="0.25">
      <c r="A74" s="21" t="s">
        <v>425</v>
      </c>
      <c r="B74" s="21"/>
      <c r="C74" s="21"/>
      <c r="D74" s="9">
        <v>1</v>
      </c>
      <c r="E74" s="15">
        <v>6785</v>
      </c>
      <c r="F74" s="11">
        <f t="shared" si="2"/>
        <v>6785</v>
      </c>
      <c r="G74" s="12">
        <f t="shared" si="3"/>
        <v>8142</v>
      </c>
    </row>
    <row r="75" spans="1:7" x14ac:dyDescent="0.25">
      <c r="A75" s="21" t="s">
        <v>426</v>
      </c>
      <c r="B75" s="21"/>
      <c r="C75" s="21"/>
      <c r="D75" s="9">
        <v>1</v>
      </c>
      <c r="E75" s="15">
        <v>8517</v>
      </c>
      <c r="F75" s="11">
        <f t="shared" si="2"/>
        <v>8517</v>
      </c>
      <c r="G75" s="12">
        <f t="shared" si="3"/>
        <v>10220.4</v>
      </c>
    </row>
    <row r="76" spans="1:7" x14ac:dyDescent="0.25">
      <c r="A76" s="21" t="s">
        <v>428</v>
      </c>
      <c r="B76" s="21"/>
      <c r="C76" s="21"/>
      <c r="D76" s="9">
        <v>1</v>
      </c>
      <c r="E76" s="14">
        <v>6873</v>
      </c>
      <c r="F76" s="11">
        <f t="shared" si="2"/>
        <v>6873</v>
      </c>
      <c r="G76" s="12">
        <f t="shared" si="3"/>
        <v>8247.6</v>
      </c>
    </row>
    <row r="77" spans="1:7" x14ac:dyDescent="0.25">
      <c r="A77" s="21" t="s">
        <v>430</v>
      </c>
      <c r="B77" s="21"/>
      <c r="C77" s="21"/>
      <c r="D77" s="9">
        <v>2</v>
      </c>
      <c r="E77" s="10">
        <v>1480.9</v>
      </c>
      <c r="F77" s="11">
        <f t="shared" si="2"/>
        <v>740.45</v>
      </c>
      <c r="G77" s="12">
        <f t="shared" si="3"/>
        <v>888.54000000000008</v>
      </c>
    </row>
    <row r="78" spans="1:7" x14ac:dyDescent="0.25">
      <c r="A78" s="21" t="s">
        <v>431</v>
      </c>
      <c r="B78" s="21"/>
      <c r="C78" s="21"/>
      <c r="D78" s="9">
        <v>2</v>
      </c>
      <c r="E78" s="10">
        <v>1413.64</v>
      </c>
      <c r="F78" s="11">
        <f t="shared" si="2"/>
        <v>706.82</v>
      </c>
      <c r="G78" s="12">
        <f t="shared" si="3"/>
        <v>848.18400000000008</v>
      </c>
    </row>
    <row r="79" spans="1:7" x14ac:dyDescent="0.25">
      <c r="A79" s="21" t="s">
        <v>432</v>
      </c>
      <c r="B79" s="21"/>
      <c r="C79" s="21"/>
      <c r="D79" s="9">
        <v>1</v>
      </c>
      <c r="E79" s="18">
        <v>330</v>
      </c>
      <c r="F79" s="11">
        <f t="shared" si="2"/>
        <v>330</v>
      </c>
      <c r="G79" s="12">
        <f t="shared" si="3"/>
        <v>396</v>
      </c>
    </row>
    <row r="80" spans="1:7" x14ac:dyDescent="0.25">
      <c r="A80" s="21" t="s">
        <v>433</v>
      </c>
      <c r="B80" s="21"/>
      <c r="C80" s="21"/>
      <c r="D80" s="9">
        <v>2</v>
      </c>
      <c r="E80" s="16">
        <v>101.7</v>
      </c>
      <c r="F80" s="11">
        <f t="shared" si="2"/>
        <v>50.85</v>
      </c>
      <c r="G80" s="12">
        <f t="shared" si="3"/>
        <v>61.02</v>
      </c>
    </row>
    <row r="81" spans="1:8" x14ac:dyDescent="0.25">
      <c r="A81" s="21" t="s">
        <v>4</v>
      </c>
      <c r="B81" s="21"/>
      <c r="C81" s="21"/>
      <c r="D81" s="9">
        <v>1</v>
      </c>
      <c r="E81" s="14">
        <v>10568</v>
      </c>
      <c r="F81" s="11">
        <f t="shared" si="2"/>
        <v>10568</v>
      </c>
      <c r="G81" s="12">
        <f t="shared" si="3"/>
        <v>12681.6</v>
      </c>
    </row>
    <row r="82" spans="1:8" x14ac:dyDescent="0.25">
      <c r="A82" s="21" t="s">
        <v>5</v>
      </c>
      <c r="B82" s="21"/>
      <c r="C82" s="21"/>
      <c r="D82" s="9">
        <v>1</v>
      </c>
      <c r="E82" s="14">
        <v>8951</v>
      </c>
      <c r="F82" s="11">
        <f t="shared" si="2"/>
        <v>8951</v>
      </c>
      <c r="G82" s="12">
        <f t="shared" si="3"/>
        <v>10741.2</v>
      </c>
    </row>
    <row r="83" spans="1:8" x14ac:dyDescent="0.25">
      <c r="A83" s="21" t="s">
        <v>6</v>
      </c>
      <c r="B83" s="21"/>
      <c r="C83" s="21"/>
      <c r="D83" s="9">
        <v>4</v>
      </c>
      <c r="E83" s="14">
        <v>3240</v>
      </c>
      <c r="F83" s="11">
        <f t="shared" si="2"/>
        <v>810</v>
      </c>
      <c r="G83" s="12">
        <f t="shared" si="3"/>
        <v>972</v>
      </c>
    </row>
    <row r="84" spans="1:8" x14ac:dyDescent="0.25">
      <c r="A84" s="21" t="s">
        <v>7</v>
      </c>
      <c r="B84" s="21"/>
      <c r="C84" s="21"/>
      <c r="D84" s="9">
        <v>3</v>
      </c>
      <c r="E84" s="14">
        <v>13654</v>
      </c>
      <c r="F84" s="11">
        <f t="shared" si="2"/>
        <v>4551.333333333333</v>
      </c>
      <c r="G84" s="12">
        <f t="shared" si="3"/>
        <v>5461.5999999999995</v>
      </c>
    </row>
    <row r="85" spans="1:8" x14ac:dyDescent="0.25">
      <c r="A85" s="21" t="s">
        <v>8</v>
      </c>
      <c r="B85" s="21"/>
      <c r="C85" s="21"/>
      <c r="D85" s="9">
        <v>2</v>
      </c>
      <c r="E85" s="14">
        <v>13110</v>
      </c>
      <c r="F85" s="11">
        <f t="shared" si="2"/>
        <v>6555</v>
      </c>
      <c r="G85" s="12">
        <f t="shared" si="3"/>
        <v>7866</v>
      </c>
    </row>
    <row r="86" spans="1:8" x14ac:dyDescent="0.25">
      <c r="A86" s="21" t="s">
        <v>9</v>
      </c>
      <c r="B86" s="21"/>
      <c r="C86" s="21"/>
      <c r="D86" s="9">
        <v>2</v>
      </c>
      <c r="E86" s="14">
        <v>2202</v>
      </c>
      <c r="F86" s="11">
        <f t="shared" si="2"/>
        <v>1101</v>
      </c>
      <c r="G86" s="12">
        <f t="shared" si="3"/>
        <v>1321.2</v>
      </c>
    </row>
    <row r="87" spans="1:8" x14ac:dyDescent="0.25">
      <c r="A87" s="21" t="s">
        <v>10</v>
      </c>
      <c r="B87" s="21"/>
      <c r="C87" s="21"/>
      <c r="D87" s="9">
        <v>1</v>
      </c>
      <c r="E87" s="14">
        <v>1277</v>
      </c>
      <c r="F87" s="11">
        <f t="shared" si="2"/>
        <v>1277</v>
      </c>
      <c r="G87" s="12">
        <f t="shared" si="3"/>
        <v>1532.4</v>
      </c>
    </row>
    <row r="88" spans="1:8" x14ac:dyDescent="0.25">
      <c r="A88" s="21" t="s">
        <v>11</v>
      </c>
      <c r="B88" s="21"/>
      <c r="C88" s="21"/>
      <c r="D88" s="9">
        <v>1</v>
      </c>
      <c r="E88" s="14">
        <v>1750</v>
      </c>
      <c r="F88" s="11">
        <f t="shared" si="2"/>
        <v>1750</v>
      </c>
      <c r="G88" s="12">
        <f t="shared" si="3"/>
        <v>2100</v>
      </c>
    </row>
    <row r="89" spans="1:8" x14ac:dyDescent="0.25">
      <c r="A89" s="21" t="s">
        <v>12</v>
      </c>
      <c r="B89" s="21"/>
      <c r="C89" s="21"/>
      <c r="D89" s="9">
        <v>1</v>
      </c>
      <c r="E89" s="16">
        <v>933</v>
      </c>
      <c r="F89" s="11">
        <f t="shared" si="2"/>
        <v>933</v>
      </c>
      <c r="G89" s="12">
        <f t="shared" si="3"/>
        <v>1119.5999999999999</v>
      </c>
    </row>
    <row r="90" spans="1:8" x14ac:dyDescent="0.25">
      <c r="A90" s="21" t="s">
        <v>13</v>
      </c>
      <c r="B90" s="21"/>
      <c r="C90" s="21"/>
      <c r="D90" s="9">
        <v>3</v>
      </c>
      <c r="E90" s="14">
        <v>4821</v>
      </c>
      <c r="F90" s="11">
        <f t="shared" si="2"/>
        <v>1607</v>
      </c>
      <c r="G90" s="12">
        <f t="shared" si="3"/>
        <v>1928.4</v>
      </c>
    </row>
    <row r="91" spans="1:8" x14ac:dyDescent="0.25">
      <c r="A91" s="21" t="s">
        <v>14</v>
      </c>
      <c r="B91" s="21"/>
      <c r="C91" s="21"/>
      <c r="D91" s="9">
        <v>1</v>
      </c>
      <c r="E91" s="14">
        <v>2295</v>
      </c>
      <c r="F91" s="11">
        <f t="shared" si="2"/>
        <v>2295</v>
      </c>
      <c r="G91" s="12">
        <f t="shared" si="3"/>
        <v>2754</v>
      </c>
    </row>
    <row r="92" spans="1:8" x14ac:dyDescent="0.25">
      <c r="A92" s="21" t="s">
        <v>15</v>
      </c>
      <c r="B92" s="21"/>
      <c r="C92" s="21"/>
      <c r="D92" s="9">
        <v>1</v>
      </c>
      <c r="E92" s="14">
        <v>3059</v>
      </c>
      <c r="F92" s="11">
        <f t="shared" si="2"/>
        <v>3059</v>
      </c>
      <c r="G92" s="12">
        <f t="shared" si="3"/>
        <v>3670.8</v>
      </c>
    </row>
    <row r="93" spans="1:8" x14ac:dyDescent="0.25">
      <c r="A93" s="21" t="s">
        <v>16</v>
      </c>
      <c r="B93" s="21"/>
      <c r="C93" s="21"/>
      <c r="D93" s="9">
        <v>2</v>
      </c>
      <c r="E93" s="14">
        <v>6120</v>
      </c>
      <c r="F93" s="11">
        <f t="shared" si="2"/>
        <v>3060</v>
      </c>
      <c r="G93" s="12">
        <f t="shared" si="3"/>
        <v>3672</v>
      </c>
    </row>
    <row r="94" spans="1:8" x14ac:dyDescent="0.25">
      <c r="A94" s="21" t="s">
        <v>17</v>
      </c>
      <c r="B94" s="21"/>
      <c r="C94" s="21"/>
      <c r="D94" s="9">
        <v>2</v>
      </c>
      <c r="E94" s="14">
        <v>5070</v>
      </c>
      <c r="F94" s="11">
        <f t="shared" si="2"/>
        <v>2535</v>
      </c>
      <c r="G94" s="12">
        <f t="shared" si="3"/>
        <v>3042</v>
      </c>
    </row>
    <row r="95" spans="1:8" x14ac:dyDescent="0.25">
      <c r="A95" s="21" t="s">
        <v>18</v>
      </c>
      <c r="B95" s="21"/>
      <c r="C95" s="21"/>
      <c r="D95" s="9">
        <v>1</v>
      </c>
      <c r="E95" s="15">
        <v>1352</v>
      </c>
      <c r="F95" s="11">
        <f t="shared" si="2"/>
        <v>1352</v>
      </c>
      <c r="G95" s="12">
        <f t="shared" si="3"/>
        <v>1622.4</v>
      </c>
    </row>
    <row r="96" spans="1:8" x14ac:dyDescent="0.25">
      <c r="A96" s="6"/>
      <c r="B96" s="6"/>
      <c r="C96" s="6"/>
      <c r="D96" s="6"/>
      <c r="E96" s="6"/>
      <c r="F96" s="6"/>
      <c r="G96" s="6"/>
      <c r="H96" s="5"/>
    </row>
    <row r="97" spans="1:8" x14ac:dyDescent="0.25">
      <c r="A97" s="6"/>
      <c r="B97" s="6"/>
      <c r="C97" s="6"/>
      <c r="D97" s="6"/>
      <c r="E97" s="6"/>
      <c r="F97" s="6"/>
      <c r="G97" s="6"/>
      <c r="H97" s="5"/>
    </row>
    <row r="98" spans="1:8" x14ac:dyDescent="0.25">
      <c r="A98" s="6"/>
      <c r="B98" s="6"/>
      <c r="C98" s="6"/>
      <c r="D98" s="6"/>
      <c r="E98" s="6"/>
      <c r="F98" s="6"/>
      <c r="G98" s="6"/>
      <c r="H98" s="5"/>
    </row>
    <row r="99" spans="1:8" x14ac:dyDescent="0.25">
      <c r="A99" s="6"/>
      <c r="B99" s="6"/>
      <c r="C99" s="6"/>
      <c r="D99" s="6"/>
      <c r="E99" s="6"/>
      <c r="F99" s="6"/>
      <c r="G99" s="6"/>
      <c r="H99" s="5"/>
    </row>
    <row r="100" spans="1:8" x14ac:dyDescent="0.25">
      <c r="A100" s="6"/>
      <c r="B100" s="6"/>
      <c r="C100" s="6"/>
      <c r="D100" s="6"/>
      <c r="E100" s="6"/>
      <c r="F100" s="6"/>
      <c r="G100" s="6"/>
      <c r="H100" s="5"/>
    </row>
    <row r="101" spans="1:8" x14ac:dyDescent="0.25">
      <c r="A101" s="6"/>
      <c r="B101" s="6"/>
      <c r="C101" s="6"/>
      <c r="D101" s="6"/>
      <c r="E101" s="6"/>
      <c r="F101" s="6"/>
      <c r="G101" s="6"/>
      <c r="H101" s="5"/>
    </row>
    <row r="102" spans="1:8" x14ac:dyDescent="0.25">
      <c r="A102" s="6"/>
      <c r="B102" s="6"/>
      <c r="C102" s="6"/>
      <c r="D102" s="6"/>
      <c r="E102" s="6"/>
      <c r="F102" s="6"/>
      <c r="G102" s="6"/>
      <c r="H102" s="5"/>
    </row>
    <row r="103" spans="1:8" x14ac:dyDescent="0.25">
      <c r="A103" s="6"/>
      <c r="B103" s="6"/>
      <c r="C103" s="6"/>
      <c r="D103" s="6"/>
      <c r="E103" s="6"/>
      <c r="F103" s="6"/>
      <c r="G103" s="6"/>
      <c r="H103" s="5"/>
    </row>
    <row r="104" spans="1:8" x14ac:dyDescent="0.25">
      <c r="A104" s="6"/>
      <c r="B104" s="6"/>
      <c r="C104" s="6"/>
      <c r="D104" s="6"/>
      <c r="E104" s="6"/>
      <c r="F104" s="6"/>
      <c r="G104" s="6"/>
      <c r="H104" s="5"/>
    </row>
    <row r="105" spans="1:8" x14ac:dyDescent="0.25">
      <c r="A105" s="6"/>
      <c r="B105" s="6"/>
      <c r="C105" s="6"/>
      <c r="D105" s="6"/>
      <c r="E105" s="6"/>
      <c r="F105" s="6"/>
      <c r="G105" s="6"/>
      <c r="H105" s="5"/>
    </row>
    <row r="106" spans="1:8" x14ac:dyDescent="0.25">
      <c r="A106" s="6"/>
      <c r="B106" s="6"/>
      <c r="C106" s="6"/>
      <c r="D106" s="6"/>
      <c r="E106" s="6"/>
      <c r="F106" s="6"/>
      <c r="G106" s="6"/>
      <c r="H106" s="5"/>
    </row>
    <row r="107" spans="1:8" x14ac:dyDescent="0.25">
      <c r="A107" s="6"/>
      <c r="B107" s="6"/>
      <c r="C107" s="6"/>
      <c r="D107" s="6"/>
      <c r="E107" s="6"/>
      <c r="F107" s="6"/>
      <c r="G107" s="6"/>
      <c r="H107" s="5"/>
    </row>
    <row r="108" spans="1:8" x14ac:dyDescent="0.25">
      <c r="A108" s="6"/>
      <c r="B108" s="6"/>
      <c r="C108" s="6"/>
      <c r="D108" s="6"/>
      <c r="E108" s="6"/>
      <c r="F108" s="6"/>
      <c r="G108" s="6"/>
      <c r="H108" s="5"/>
    </row>
    <row r="109" spans="1:8" x14ac:dyDescent="0.25">
      <c r="A109" s="6"/>
      <c r="B109" s="6"/>
      <c r="C109" s="6"/>
      <c r="D109" s="6"/>
      <c r="E109" s="6"/>
      <c r="F109" s="6"/>
      <c r="G109" s="6"/>
      <c r="H109" s="5"/>
    </row>
    <row r="110" spans="1:8" x14ac:dyDescent="0.25">
      <c r="A110" s="6"/>
      <c r="B110" s="6"/>
      <c r="C110" s="6"/>
      <c r="D110" s="6"/>
      <c r="E110" s="6"/>
      <c r="F110" s="6"/>
      <c r="G110" s="6"/>
      <c r="H110" s="5"/>
    </row>
    <row r="111" spans="1:8" x14ac:dyDescent="0.25">
      <c r="A111" s="6"/>
      <c r="B111" s="6"/>
      <c r="C111" s="6"/>
      <c r="D111" s="6"/>
      <c r="E111" s="6"/>
      <c r="F111" s="6"/>
      <c r="G111" s="6"/>
      <c r="H111" s="5"/>
    </row>
    <row r="112" spans="1:8" x14ac:dyDescent="0.25">
      <c r="A112" s="6"/>
      <c r="B112" s="6"/>
      <c r="C112" s="6"/>
      <c r="D112" s="6"/>
      <c r="E112" s="6"/>
      <c r="F112" s="6"/>
      <c r="G112" s="6"/>
      <c r="H112" s="5"/>
    </row>
    <row r="113" spans="1:8" x14ac:dyDescent="0.25">
      <c r="A113" s="6"/>
      <c r="B113" s="6"/>
      <c r="C113" s="6"/>
      <c r="D113" s="6"/>
      <c r="E113" s="6"/>
      <c r="F113" s="6"/>
      <c r="G113" s="6"/>
      <c r="H113" s="5"/>
    </row>
    <row r="114" spans="1:8" x14ac:dyDescent="0.25">
      <c r="A114" s="6"/>
      <c r="B114" s="6"/>
      <c r="C114" s="6"/>
      <c r="D114" s="6"/>
      <c r="E114" s="6"/>
      <c r="F114" s="6"/>
      <c r="G114" s="6"/>
      <c r="H114" s="5"/>
    </row>
    <row r="115" spans="1:8" x14ac:dyDescent="0.25">
      <c r="A115" s="6"/>
      <c r="B115" s="6"/>
      <c r="C115" s="6"/>
      <c r="D115" s="6"/>
      <c r="E115" s="6"/>
      <c r="F115" s="6"/>
      <c r="G115" s="6"/>
      <c r="H115" s="5"/>
    </row>
    <row r="116" spans="1:8" x14ac:dyDescent="0.25">
      <c r="A116" s="6"/>
      <c r="B116" s="6"/>
      <c r="C116" s="6"/>
      <c r="D116" s="6"/>
      <c r="E116" s="6"/>
      <c r="F116" s="6"/>
      <c r="G116" s="6"/>
      <c r="H116" s="5"/>
    </row>
    <row r="117" spans="1:8" x14ac:dyDescent="0.25">
      <c r="A117" s="6"/>
      <c r="B117" s="6"/>
      <c r="C117" s="6"/>
      <c r="D117" s="6"/>
      <c r="E117" s="6"/>
      <c r="F117" s="6"/>
      <c r="G117" s="6"/>
      <c r="H117" s="5"/>
    </row>
    <row r="118" spans="1:8" x14ac:dyDescent="0.25">
      <c r="A118" s="6"/>
      <c r="B118" s="6"/>
      <c r="C118" s="6"/>
      <c r="D118" s="6"/>
      <c r="E118" s="6"/>
      <c r="F118" s="6"/>
      <c r="G118" s="6"/>
      <c r="H118" s="5"/>
    </row>
    <row r="119" spans="1:8" x14ac:dyDescent="0.25">
      <c r="A119" s="6"/>
      <c r="B119" s="6"/>
      <c r="C119" s="6"/>
      <c r="D119" s="6"/>
      <c r="E119" s="6"/>
      <c r="F119" s="6"/>
      <c r="G119" s="6"/>
      <c r="H119" s="5"/>
    </row>
    <row r="120" spans="1:8" x14ac:dyDescent="0.25">
      <c r="A120" s="6"/>
      <c r="B120" s="6"/>
      <c r="C120" s="6"/>
      <c r="D120" s="6"/>
      <c r="E120" s="6"/>
      <c r="F120" s="6"/>
      <c r="G120" s="6"/>
      <c r="H120" s="5"/>
    </row>
    <row r="121" spans="1:8" x14ac:dyDescent="0.25">
      <c r="A121" s="6"/>
      <c r="B121" s="6"/>
      <c r="C121" s="6"/>
      <c r="D121" s="6"/>
      <c r="E121" s="6"/>
      <c r="F121" s="6"/>
      <c r="G121" s="6"/>
      <c r="H121" s="5"/>
    </row>
    <row r="122" spans="1:8" x14ac:dyDescent="0.25">
      <c r="A122" s="6"/>
      <c r="B122" s="6"/>
      <c r="C122" s="6"/>
      <c r="D122" s="6"/>
      <c r="E122" s="6"/>
      <c r="F122" s="6"/>
      <c r="G122" s="6"/>
      <c r="H122" s="5"/>
    </row>
    <row r="123" spans="1:8" x14ac:dyDescent="0.25">
      <c r="A123" s="6"/>
      <c r="B123" s="6"/>
      <c r="C123" s="6"/>
      <c r="D123" s="6"/>
      <c r="E123" s="6"/>
      <c r="F123" s="6"/>
      <c r="G123" s="6"/>
      <c r="H123" s="5"/>
    </row>
    <row r="124" spans="1:8" x14ac:dyDescent="0.25">
      <c r="A124" s="6"/>
      <c r="B124" s="6"/>
      <c r="C124" s="6"/>
      <c r="D124" s="6"/>
      <c r="E124" s="6"/>
      <c r="F124" s="6"/>
      <c r="G124" s="6"/>
      <c r="H124" s="5"/>
    </row>
    <row r="125" spans="1:8" x14ac:dyDescent="0.25">
      <c r="A125" s="6"/>
      <c r="B125" s="6"/>
      <c r="C125" s="6"/>
      <c r="D125" s="6"/>
      <c r="E125" s="6"/>
      <c r="F125" s="6"/>
      <c r="G125" s="6"/>
      <c r="H125" s="5"/>
    </row>
    <row r="126" spans="1:8" x14ac:dyDescent="0.25">
      <c r="A126" s="6"/>
      <c r="B126" s="6"/>
      <c r="C126" s="6"/>
      <c r="D126" s="6"/>
      <c r="E126" s="6"/>
      <c r="F126" s="6"/>
      <c r="G126" s="6"/>
      <c r="H126" s="5"/>
    </row>
    <row r="127" spans="1:8" x14ac:dyDescent="0.25">
      <c r="A127" s="6"/>
      <c r="B127" s="6"/>
      <c r="C127" s="6"/>
      <c r="D127" s="6"/>
      <c r="E127" s="6"/>
      <c r="F127" s="6"/>
      <c r="G127" s="6"/>
      <c r="H127" s="5"/>
    </row>
    <row r="128" spans="1:8" x14ac:dyDescent="0.25">
      <c r="A128" s="6"/>
      <c r="B128" s="6"/>
      <c r="C128" s="6"/>
      <c r="D128" s="6"/>
      <c r="E128" s="6"/>
      <c r="F128" s="6"/>
      <c r="G128" s="6"/>
      <c r="H128" s="5"/>
    </row>
    <row r="129" spans="1:8" x14ac:dyDescent="0.25">
      <c r="A129" s="6"/>
      <c r="B129" s="6"/>
      <c r="C129" s="6"/>
      <c r="D129" s="6"/>
      <c r="E129" s="6"/>
      <c r="F129" s="6"/>
      <c r="G129" s="6"/>
      <c r="H129" s="5"/>
    </row>
    <row r="130" spans="1:8" x14ac:dyDescent="0.25">
      <c r="A130" s="6"/>
      <c r="B130" s="6"/>
      <c r="C130" s="6"/>
      <c r="D130" s="6"/>
      <c r="E130" s="6"/>
      <c r="F130" s="6"/>
      <c r="G130" s="6"/>
      <c r="H130" s="5"/>
    </row>
    <row r="131" spans="1:8" x14ac:dyDescent="0.25">
      <c r="A131" s="6"/>
      <c r="B131" s="6"/>
      <c r="C131" s="6"/>
      <c r="D131" s="6"/>
      <c r="E131" s="6"/>
      <c r="F131" s="6"/>
      <c r="G131" s="6"/>
      <c r="H131" s="5"/>
    </row>
    <row r="132" spans="1:8" x14ac:dyDescent="0.25">
      <c r="A132" s="6"/>
      <c r="B132" s="6"/>
      <c r="C132" s="6"/>
      <c r="D132" s="6"/>
      <c r="E132" s="6"/>
      <c r="F132" s="6"/>
      <c r="G132" s="6"/>
      <c r="H132" s="5"/>
    </row>
    <row r="133" spans="1:8" x14ac:dyDescent="0.25">
      <c r="A133" s="6"/>
      <c r="B133" s="6"/>
      <c r="C133" s="6"/>
      <c r="D133" s="6"/>
      <c r="E133" s="6"/>
      <c r="F133" s="6"/>
      <c r="G133" s="6"/>
      <c r="H133" s="5"/>
    </row>
    <row r="134" spans="1:8" x14ac:dyDescent="0.25">
      <c r="A134" s="6"/>
      <c r="B134" s="6"/>
      <c r="C134" s="6"/>
      <c r="D134" s="6"/>
      <c r="E134" s="6"/>
      <c r="F134" s="6"/>
      <c r="G134" s="6"/>
      <c r="H134" s="5"/>
    </row>
    <row r="135" spans="1:8" x14ac:dyDescent="0.25">
      <c r="A135" s="6"/>
      <c r="B135" s="6"/>
      <c r="C135" s="6"/>
      <c r="D135" s="6"/>
      <c r="E135" s="6"/>
      <c r="F135" s="6"/>
      <c r="G135" s="6"/>
      <c r="H135" s="5"/>
    </row>
    <row r="136" spans="1:8" x14ac:dyDescent="0.25">
      <c r="A136" s="6"/>
      <c r="B136" s="6"/>
      <c r="C136" s="6"/>
      <c r="D136" s="6"/>
      <c r="E136" s="6"/>
      <c r="F136" s="6"/>
      <c r="G136" s="6"/>
      <c r="H136" s="5"/>
    </row>
    <row r="137" spans="1:8" x14ac:dyDescent="0.25">
      <c r="A137" s="6"/>
      <c r="B137" s="6"/>
      <c r="C137" s="6"/>
      <c r="D137" s="6"/>
      <c r="E137" s="6"/>
      <c r="F137" s="6"/>
      <c r="G137" s="6"/>
      <c r="H137" s="5"/>
    </row>
    <row r="138" spans="1:8" x14ac:dyDescent="0.25">
      <c r="A138" s="6"/>
      <c r="B138" s="6"/>
      <c r="C138" s="6"/>
      <c r="D138" s="6"/>
      <c r="E138" s="6"/>
      <c r="F138" s="6"/>
      <c r="G138" s="6"/>
      <c r="H138" s="5"/>
    </row>
    <row r="139" spans="1:8" x14ac:dyDescent="0.25">
      <c r="A139" s="6"/>
      <c r="B139" s="6"/>
      <c r="C139" s="6"/>
      <c r="D139" s="6"/>
      <c r="E139" s="6"/>
      <c r="F139" s="6"/>
      <c r="G139" s="6"/>
      <c r="H139" s="5"/>
    </row>
    <row r="140" spans="1:8" x14ac:dyDescent="0.25">
      <c r="A140" s="6"/>
      <c r="B140" s="6"/>
      <c r="C140" s="6"/>
      <c r="D140" s="6"/>
      <c r="E140" s="6"/>
      <c r="F140" s="6"/>
      <c r="G140" s="6"/>
      <c r="H140" s="5"/>
    </row>
    <row r="141" spans="1:8" x14ac:dyDescent="0.25">
      <c r="A141" s="6"/>
      <c r="B141" s="6"/>
      <c r="C141" s="6"/>
      <c r="D141" s="6"/>
      <c r="E141" s="6"/>
      <c r="F141" s="6"/>
      <c r="G141" s="6"/>
      <c r="H141" s="5"/>
    </row>
    <row r="142" spans="1:8" x14ac:dyDescent="0.25">
      <c r="A142" s="6"/>
      <c r="B142" s="6"/>
      <c r="C142" s="6"/>
      <c r="D142" s="6"/>
      <c r="E142" s="6"/>
      <c r="F142" s="6"/>
      <c r="G142" s="6"/>
      <c r="H142" s="5"/>
    </row>
    <row r="143" spans="1:8" x14ac:dyDescent="0.25">
      <c r="A143" s="6"/>
      <c r="B143" s="6"/>
      <c r="C143" s="6"/>
      <c r="D143" s="6"/>
      <c r="E143" s="6"/>
      <c r="F143" s="6"/>
      <c r="G143" s="6"/>
      <c r="H143" s="5"/>
    </row>
    <row r="144" spans="1:8" x14ac:dyDescent="0.25">
      <c r="A144" s="6"/>
      <c r="B144" s="6"/>
      <c r="C144" s="6"/>
      <c r="D144" s="6"/>
      <c r="E144" s="6"/>
      <c r="F144" s="6"/>
      <c r="G144" s="6"/>
      <c r="H144" s="5"/>
    </row>
    <row r="145" spans="1:8" x14ac:dyDescent="0.25">
      <c r="A145" s="6"/>
      <c r="B145" s="6"/>
      <c r="C145" s="6"/>
      <c r="D145" s="6"/>
      <c r="E145" s="6"/>
      <c r="F145" s="6"/>
      <c r="G145" s="6"/>
      <c r="H145" s="5"/>
    </row>
    <row r="146" spans="1:8" x14ac:dyDescent="0.25">
      <c r="A146" s="6"/>
      <c r="B146" s="6"/>
      <c r="C146" s="6"/>
      <c r="D146" s="6"/>
      <c r="E146" s="6"/>
      <c r="F146" s="6"/>
      <c r="G146" s="6"/>
      <c r="H146" s="5"/>
    </row>
    <row r="147" spans="1:8" x14ac:dyDescent="0.25">
      <c r="A147" s="6"/>
      <c r="B147" s="6"/>
      <c r="C147" s="6"/>
      <c r="D147" s="6"/>
      <c r="E147" s="6"/>
      <c r="F147" s="6"/>
      <c r="G147" s="6"/>
      <c r="H147" s="5"/>
    </row>
    <row r="148" spans="1:8" x14ac:dyDescent="0.25">
      <c r="A148" s="6"/>
      <c r="B148" s="6"/>
      <c r="C148" s="6"/>
      <c r="D148" s="6"/>
      <c r="E148" s="6"/>
      <c r="F148" s="6"/>
      <c r="G148" s="6"/>
      <c r="H148" s="5"/>
    </row>
    <row r="149" spans="1:8" x14ac:dyDescent="0.25">
      <c r="A149" s="6"/>
      <c r="B149" s="6"/>
      <c r="C149" s="6"/>
      <c r="D149" s="6"/>
      <c r="E149" s="6"/>
      <c r="F149" s="6"/>
      <c r="G149" s="6"/>
      <c r="H149" s="5"/>
    </row>
    <row r="150" spans="1:8" x14ac:dyDescent="0.25">
      <c r="A150" s="6"/>
      <c r="B150" s="6"/>
      <c r="C150" s="6"/>
      <c r="D150" s="6"/>
      <c r="E150" s="6"/>
      <c r="F150" s="6"/>
      <c r="G150" s="6"/>
      <c r="H150" s="5"/>
    </row>
    <row r="151" spans="1:8" x14ac:dyDescent="0.25">
      <c r="A151" s="6"/>
      <c r="B151" s="6"/>
      <c r="C151" s="6"/>
      <c r="D151" s="6"/>
      <c r="E151" s="6"/>
      <c r="F151" s="6"/>
      <c r="G151" s="6"/>
      <c r="H151" s="5"/>
    </row>
    <row r="152" spans="1:8" x14ac:dyDescent="0.25">
      <c r="A152" s="6"/>
      <c r="B152" s="6"/>
      <c r="C152" s="6"/>
      <c r="D152" s="6"/>
      <c r="E152" s="6"/>
      <c r="F152" s="6"/>
      <c r="G152" s="6"/>
      <c r="H152" s="5"/>
    </row>
    <row r="153" spans="1:8" x14ac:dyDescent="0.25">
      <c r="A153" s="6"/>
      <c r="B153" s="6"/>
      <c r="C153" s="6"/>
      <c r="D153" s="6"/>
      <c r="E153" s="6"/>
      <c r="F153" s="6"/>
      <c r="G153" s="6"/>
      <c r="H153" s="5"/>
    </row>
    <row r="154" spans="1:8" x14ac:dyDescent="0.25">
      <c r="A154" s="6"/>
      <c r="B154" s="6"/>
      <c r="C154" s="6"/>
      <c r="D154" s="6"/>
      <c r="E154" s="6"/>
      <c r="F154" s="6"/>
      <c r="G154" s="6"/>
      <c r="H154" s="5"/>
    </row>
    <row r="155" spans="1:8" x14ac:dyDescent="0.25">
      <c r="A155" s="6"/>
      <c r="B155" s="6"/>
      <c r="C155" s="6"/>
      <c r="D155" s="6"/>
      <c r="E155" s="6"/>
      <c r="F155" s="6"/>
      <c r="G155" s="6"/>
      <c r="H155" s="5"/>
    </row>
    <row r="156" spans="1:8" x14ac:dyDescent="0.25">
      <c r="A156" s="6"/>
      <c r="B156" s="6"/>
      <c r="C156" s="6"/>
      <c r="D156" s="6"/>
      <c r="E156" s="6"/>
      <c r="F156" s="6"/>
      <c r="G156" s="6"/>
      <c r="H156" s="5"/>
    </row>
    <row r="157" spans="1:8" x14ac:dyDescent="0.25">
      <c r="A157" s="6"/>
      <c r="B157" s="6"/>
      <c r="C157" s="6"/>
      <c r="D157" s="6"/>
      <c r="E157" s="6"/>
      <c r="F157" s="6"/>
      <c r="G157" s="6"/>
      <c r="H157" s="5"/>
    </row>
    <row r="158" spans="1:8" x14ac:dyDescent="0.25">
      <c r="A158" s="6"/>
      <c r="B158" s="6"/>
      <c r="C158" s="6"/>
      <c r="D158" s="6"/>
      <c r="E158" s="6"/>
      <c r="F158" s="6"/>
      <c r="G158" s="6"/>
      <c r="H158" s="5"/>
    </row>
    <row r="159" spans="1:8" x14ac:dyDescent="0.25">
      <c r="A159" s="6"/>
      <c r="B159" s="6"/>
      <c r="C159" s="6"/>
      <c r="D159" s="6"/>
      <c r="E159" s="6"/>
      <c r="F159" s="6"/>
      <c r="G159" s="6"/>
      <c r="H159" s="5"/>
    </row>
    <row r="160" spans="1:8" x14ac:dyDescent="0.25">
      <c r="A160" s="6"/>
      <c r="B160" s="6"/>
      <c r="C160" s="6"/>
      <c r="D160" s="6"/>
      <c r="E160" s="6"/>
      <c r="F160" s="6"/>
      <c r="G160" s="6"/>
      <c r="H160" s="5"/>
    </row>
    <row r="161" spans="1:8" x14ac:dyDescent="0.25">
      <c r="A161" s="6"/>
      <c r="B161" s="6"/>
      <c r="C161" s="6"/>
      <c r="D161" s="6"/>
      <c r="E161" s="6"/>
      <c r="F161" s="6"/>
      <c r="G161" s="6"/>
      <c r="H161" s="5"/>
    </row>
    <row r="162" spans="1:8" x14ac:dyDescent="0.25">
      <c r="A162" s="6"/>
      <c r="B162" s="6"/>
      <c r="C162" s="6"/>
      <c r="D162" s="6"/>
      <c r="E162" s="6"/>
      <c r="F162" s="6"/>
      <c r="G162" s="6"/>
      <c r="H162" s="5"/>
    </row>
    <row r="163" spans="1:8" x14ac:dyDescent="0.25">
      <c r="A163" s="6"/>
      <c r="B163" s="6"/>
      <c r="C163" s="6"/>
      <c r="D163" s="6"/>
      <c r="E163" s="6"/>
      <c r="F163" s="6"/>
      <c r="G163" s="6"/>
      <c r="H163" s="5"/>
    </row>
    <row r="164" spans="1:8" x14ac:dyDescent="0.25">
      <c r="A164" s="6"/>
      <c r="B164" s="6"/>
      <c r="C164" s="6"/>
      <c r="D164" s="6"/>
      <c r="E164" s="6"/>
      <c r="F164" s="6"/>
      <c r="G164" s="6"/>
      <c r="H164" s="5"/>
    </row>
    <row r="165" spans="1:8" x14ac:dyDescent="0.25">
      <c r="A165" s="6"/>
      <c r="B165" s="6"/>
      <c r="C165" s="6"/>
      <c r="D165" s="6"/>
      <c r="E165" s="6"/>
      <c r="F165" s="6"/>
      <c r="G165" s="6"/>
      <c r="H165" s="5"/>
    </row>
    <row r="166" spans="1:8" x14ac:dyDescent="0.25">
      <c r="A166" s="6"/>
      <c r="B166" s="6"/>
      <c r="C166" s="6"/>
      <c r="D166" s="6"/>
      <c r="E166" s="6"/>
      <c r="F166" s="6"/>
      <c r="G166" s="6"/>
      <c r="H166" s="5"/>
    </row>
    <row r="167" spans="1:8" x14ac:dyDescent="0.25">
      <c r="A167" s="6"/>
      <c r="B167" s="6"/>
      <c r="C167" s="6"/>
      <c r="D167" s="6"/>
      <c r="E167" s="6"/>
      <c r="F167" s="6"/>
      <c r="G167" s="6"/>
      <c r="H167" s="5"/>
    </row>
    <row r="168" spans="1:8" x14ac:dyDescent="0.25">
      <c r="A168" s="6"/>
      <c r="B168" s="6"/>
      <c r="C168" s="6"/>
      <c r="D168" s="6"/>
      <c r="E168" s="6"/>
      <c r="F168" s="6"/>
      <c r="G168" s="6"/>
      <c r="H168" s="5"/>
    </row>
    <row r="169" spans="1:8" x14ac:dyDescent="0.25">
      <c r="A169" s="6"/>
      <c r="B169" s="6"/>
      <c r="C169" s="6"/>
      <c r="D169" s="6"/>
      <c r="E169" s="6"/>
      <c r="F169" s="6"/>
      <c r="G169" s="6"/>
      <c r="H169" s="5"/>
    </row>
    <row r="170" spans="1:8" x14ac:dyDescent="0.25">
      <c r="A170" s="6"/>
      <c r="B170" s="6"/>
      <c r="C170" s="6"/>
      <c r="D170" s="6"/>
      <c r="E170" s="6"/>
      <c r="F170" s="6"/>
      <c r="G170" s="6"/>
      <c r="H170" s="5"/>
    </row>
    <row r="171" spans="1:8" x14ac:dyDescent="0.25">
      <c r="A171" s="6"/>
      <c r="B171" s="6"/>
      <c r="C171" s="6"/>
      <c r="D171" s="6"/>
      <c r="E171" s="6"/>
      <c r="F171" s="6"/>
      <c r="G171" s="6"/>
      <c r="H171" s="5"/>
    </row>
    <row r="172" spans="1:8" x14ac:dyDescent="0.25">
      <c r="A172" s="6"/>
      <c r="B172" s="6"/>
      <c r="C172" s="6"/>
      <c r="D172" s="6"/>
      <c r="E172" s="6"/>
      <c r="F172" s="6"/>
      <c r="G172" s="6"/>
      <c r="H172" s="5"/>
    </row>
    <row r="173" spans="1:8" x14ac:dyDescent="0.25">
      <c r="A173" s="6"/>
      <c r="B173" s="6"/>
      <c r="C173" s="6"/>
      <c r="D173" s="6"/>
      <c r="E173" s="6"/>
      <c r="F173" s="6"/>
      <c r="G173" s="6"/>
      <c r="H173" s="5"/>
    </row>
    <row r="174" spans="1:8" x14ac:dyDescent="0.25">
      <c r="A174" s="6"/>
      <c r="B174" s="6"/>
      <c r="C174" s="6"/>
      <c r="D174" s="6"/>
      <c r="E174" s="6"/>
      <c r="F174" s="6"/>
      <c r="G174" s="6"/>
      <c r="H174" s="5"/>
    </row>
    <row r="175" spans="1:8" x14ac:dyDescent="0.25">
      <c r="A175" s="6"/>
      <c r="B175" s="6"/>
      <c r="C175" s="6"/>
      <c r="D175" s="6"/>
      <c r="E175" s="6"/>
      <c r="F175" s="6"/>
      <c r="G175" s="6"/>
      <c r="H175" s="5"/>
    </row>
    <row r="176" spans="1:8" x14ac:dyDescent="0.25">
      <c r="A176" s="6"/>
      <c r="B176" s="6"/>
      <c r="C176" s="6"/>
      <c r="D176" s="6"/>
      <c r="E176" s="6"/>
      <c r="F176" s="6"/>
      <c r="G176" s="6"/>
      <c r="H176" s="5"/>
    </row>
    <row r="177" spans="1:8" x14ac:dyDescent="0.25">
      <c r="A177" s="6"/>
      <c r="B177" s="6"/>
      <c r="C177" s="6"/>
      <c r="D177" s="6"/>
      <c r="E177" s="6"/>
      <c r="F177" s="6"/>
      <c r="G177" s="6"/>
      <c r="H177" s="5"/>
    </row>
    <row r="178" spans="1:8" x14ac:dyDescent="0.25">
      <c r="A178" s="6"/>
      <c r="B178" s="6"/>
      <c r="C178" s="6"/>
      <c r="D178" s="6"/>
      <c r="E178" s="6"/>
      <c r="F178" s="6"/>
      <c r="G178" s="6"/>
      <c r="H178" s="5"/>
    </row>
    <row r="179" spans="1:8" x14ac:dyDescent="0.25">
      <c r="A179" s="6"/>
      <c r="B179" s="6"/>
      <c r="C179" s="6"/>
      <c r="D179" s="6"/>
      <c r="E179" s="6"/>
      <c r="F179" s="6"/>
      <c r="G179" s="6"/>
      <c r="H179" s="5"/>
    </row>
    <row r="180" spans="1:8" x14ac:dyDescent="0.25">
      <c r="A180" s="6"/>
      <c r="B180" s="6"/>
      <c r="C180" s="6"/>
      <c r="D180" s="6"/>
      <c r="E180" s="6"/>
      <c r="F180" s="6"/>
      <c r="G180" s="6"/>
      <c r="H180" s="5"/>
    </row>
    <row r="181" spans="1:8" x14ac:dyDescent="0.25">
      <c r="A181" s="6"/>
      <c r="B181" s="6"/>
      <c r="C181" s="6"/>
      <c r="D181" s="6"/>
      <c r="E181" s="6"/>
      <c r="F181" s="6"/>
      <c r="G181" s="6"/>
      <c r="H181" s="5"/>
    </row>
    <row r="182" spans="1:8" x14ac:dyDescent="0.25">
      <c r="A182" s="6"/>
      <c r="B182" s="6"/>
      <c r="C182" s="6"/>
      <c r="D182" s="6"/>
      <c r="E182" s="6"/>
      <c r="F182" s="6"/>
      <c r="G182" s="6"/>
      <c r="H182" s="5"/>
    </row>
    <row r="183" spans="1:8" x14ac:dyDescent="0.25">
      <c r="A183" s="6"/>
      <c r="B183" s="6"/>
      <c r="C183" s="6"/>
      <c r="D183" s="6"/>
      <c r="E183" s="6"/>
      <c r="F183" s="6"/>
      <c r="G183" s="6"/>
      <c r="H183" s="5"/>
    </row>
    <row r="184" spans="1:8" x14ac:dyDescent="0.25">
      <c r="A184" s="6"/>
      <c r="B184" s="6"/>
      <c r="C184" s="6"/>
      <c r="D184" s="6"/>
      <c r="E184" s="6"/>
      <c r="F184" s="6"/>
      <c r="G184" s="6"/>
      <c r="H184" s="5"/>
    </row>
    <row r="185" spans="1:8" x14ac:dyDescent="0.25">
      <c r="A185" s="6"/>
      <c r="B185" s="6"/>
      <c r="C185" s="6"/>
      <c r="D185" s="6"/>
      <c r="E185" s="6"/>
      <c r="F185" s="6"/>
      <c r="G185" s="6"/>
      <c r="H185" s="5"/>
    </row>
    <row r="186" spans="1:8" x14ac:dyDescent="0.25">
      <c r="A186" s="6"/>
      <c r="B186" s="6"/>
      <c r="C186" s="6"/>
      <c r="D186" s="6"/>
      <c r="E186" s="6"/>
      <c r="F186" s="6"/>
      <c r="G186" s="6"/>
      <c r="H186" s="5"/>
    </row>
    <row r="187" spans="1:8" x14ac:dyDescent="0.25">
      <c r="A187" s="6"/>
      <c r="B187" s="6"/>
      <c r="C187" s="6"/>
      <c r="D187" s="6"/>
      <c r="E187" s="6"/>
      <c r="F187" s="6"/>
      <c r="G187" s="6"/>
      <c r="H187" s="5"/>
    </row>
    <row r="188" spans="1:8" x14ac:dyDescent="0.25">
      <c r="A188" s="6"/>
      <c r="B188" s="6"/>
      <c r="C188" s="6"/>
      <c r="D188" s="6"/>
      <c r="E188" s="6"/>
      <c r="F188" s="6"/>
      <c r="G188" s="6"/>
      <c r="H188" s="5"/>
    </row>
    <row r="189" spans="1:8" x14ac:dyDescent="0.25">
      <c r="A189" s="6"/>
      <c r="B189" s="6"/>
      <c r="C189" s="6"/>
      <c r="D189" s="6"/>
      <c r="E189" s="6"/>
      <c r="F189" s="6"/>
      <c r="G189" s="6"/>
      <c r="H189" s="5"/>
    </row>
    <row r="190" spans="1:8" x14ac:dyDescent="0.25">
      <c r="A190" s="6"/>
      <c r="B190" s="6"/>
      <c r="C190" s="6"/>
      <c r="D190" s="6"/>
      <c r="E190" s="6"/>
      <c r="F190" s="6"/>
      <c r="G190" s="6"/>
      <c r="H190" s="5"/>
    </row>
    <row r="191" spans="1:8" x14ac:dyDescent="0.25">
      <c r="A191" s="6"/>
      <c r="B191" s="6"/>
      <c r="C191" s="6"/>
      <c r="D191" s="6"/>
      <c r="E191" s="6"/>
      <c r="F191" s="6"/>
      <c r="G191" s="6"/>
      <c r="H191" s="5"/>
    </row>
    <row r="192" spans="1:8" x14ac:dyDescent="0.25">
      <c r="A192" s="6"/>
      <c r="B192" s="6"/>
      <c r="C192" s="6"/>
      <c r="D192" s="6"/>
      <c r="E192" s="6"/>
      <c r="F192" s="6"/>
      <c r="G192" s="6"/>
      <c r="H192" s="5"/>
    </row>
    <row r="193" spans="1:8" x14ac:dyDescent="0.25">
      <c r="A193" s="6"/>
      <c r="B193" s="6"/>
      <c r="C193" s="6"/>
      <c r="D193" s="6"/>
      <c r="E193" s="6"/>
      <c r="F193" s="6"/>
      <c r="G193" s="6"/>
      <c r="H193" s="5"/>
    </row>
    <row r="194" spans="1:8" x14ac:dyDescent="0.25">
      <c r="A194" s="6"/>
      <c r="B194" s="6"/>
      <c r="C194" s="6"/>
      <c r="D194" s="6"/>
      <c r="E194" s="6"/>
      <c r="F194" s="6"/>
      <c r="G194" s="6"/>
      <c r="H194" s="5"/>
    </row>
    <row r="195" spans="1:8" x14ac:dyDescent="0.25">
      <c r="A195" s="6"/>
      <c r="B195" s="6"/>
      <c r="C195" s="6"/>
      <c r="D195" s="6"/>
      <c r="E195" s="6"/>
      <c r="F195" s="6"/>
      <c r="G195" s="6"/>
      <c r="H195" s="5"/>
    </row>
    <row r="196" spans="1:8" x14ac:dyDescent="0.25">
      <c r="A196" s="6"/>
      <c r="B196" s="6"/>
      <c r="C196" s="6"/>
      <c r="D196" s="6"/>
      <c r="E196" s="6"/>
      <c r="F196" s="6"/>
      <c r="G196" s="6"/>
      <c r="H196" s="5"/>
    </row>
    <row r="197" spans="1:8" x14ac:dyDescent="0.25">
      <c r="A197" s="6"/>
      <c r="B197" s="6"/>
      <c r="C197" s="6"/>
      <c r="D197" s="6"/>
      <c r="E197" s="6"/>
      <c r="F197" s="6"/>
      <c r="G197" s="6"/>
      <c r="H197" s="5"/>
    </row>
    <row r="198" spans="1:8" x14ac:dyDescent="0.25">
      <c r="A198" s="6"/>
      <c r="B198" s="6"/>
      <c r="C198" s="6"/>
      <c r="D198" s="6"/>
      <c r="E198" s="6"/>
      <c r="F198" s="6"/>
      <c r="G198" s="6"/>
      <c r="H198" s="5"/>
    </row>
    <row r="199" spans="1:8" x14ac:dyDescent="0.25">
      <c r="A199" s="6"/>
      <c r="B199" s="6"/>
      <c r="C199" s="6"/>
      <c r="D199" s="6"/>
      <c r="E199" s="6"/>
      <c r="F199" s="6"/>
      <c r="G199" s="6"/>
      <c r="H199" s="5"/>
    </row>
    <row r="200" spans="1:8" x14ac:dyDescent="0.25">
      <c r="A200" s="6"/>
      <c r="B200" s="6"/>
      <c r="C200" s="6"/>
      <c r="D200" s="6"/>
      <c r="E200" s="6"/>
      <c r="F200" s="6"/>
      <c r="G200" s="6"/>
      <c r="H200" s="5"/>
    </row>
    <row r="201" spans="1:8" x14ac:dyDescent="0.25">
      <c r="A201" s="6"/>
      <c r="B201" s="6"/>
      <c r="C201" s="6"/>
      <c r="D201" s="6"/>
      <c r="E201" s="6"/>
      <c r="F201" s="6"/>
      <c r="G201" s="6"/>
      <c r="H201" s="5"/>
    </row>
    <row r="202" spans="1:8" x14ac:dyDescent="0.25">
      <c r="A202" s="6"/>
      <c r="B202" s="6"/>
      <c r="C202" s="6"/>
      <c r="D202" s="6"/>
      <c r="E202" s="6"/>
      <c r="F202" s="6"/>
      <c r="G202" s="6"/>
      <c r="H202" s="5"/>
    </row>
    <row r="203" spans="1:8" x14ac:dyDescent="0.25">
      <c r="A203" s="6"/>
      <c r="B203" s="6"/>
      <c r="C203" s="6"/>
      <c r="D203" s="6"/>
      <c r="E203" s="6"/>
      <c r="F203" s="6"/>
      <c r="G203" s="6"/>
      <c r="H203" s="5"/>
    </row>
    <row r="204" spans="1:8" x14ac:dyDescent="0.25">
      <c r="A204" s="6"/>
      <c r="B204" s="6"/>
      <c r="C204" s="6"/>
      <c r="D204" s="6"/>
      <c r="E204" s="6"/>
      <c r="F204" s="6"/>
      <c r="G204" s="6"/>
      <c r="H204" s="5"/>
    </row>
    <row r="205" spans="1:8" x14ac:dyDescent="0.25">
      <c r="A205" s="6"/>
      <c r="B205" s="6"/>
      <c r="C205" s="6"/>
      <c r="D205" s="6"/>
      <c r="E205" s="6"/>
      <c r="F205" s="6"/>
      <c r="G205" s="6"/>
      <c r="H205" s="5"/>
    </row>
    <row r="206" spans="1:8" x14ac:dyDescent="0.25">
      <c r="A206" s="6"/>
      <c r="B206" s="6"/>
      <c r="C206" s="6"/>
      <c r="D206" s="6"/>
      <c r="E206" s="6"/>
      <c r="F206" s="6"/>
      <c r="G206" s="6"/>
      <c r="H206" s="5"/>
    </row>
    <row r="207" spans="1:8" x14ac:dyDescent="0.25">
      <c r="A207" s="6"/>
      <c r="B207" s="6"/>
      <c r="C207" s="6"/>
      <c r="D207" s="6"/>
      <c r="E207" s="6"/>
      <c r="F207" s="6"/>
      <c r="G207" s="6"/>
      <c r="H207" s="5"/>
    </row>
    <row r="208" spans="1:8" x14ac:dyDescent="0.25">
      <c r="A208" s="6"/>
      <c r="B208" s="6"/>
      <c r="C208" s="6"/>
      <c r="D208" s="6"/>
      <c r="E208" s="6"/>
      <c r="F208" s="6"/>
      <c r="G208" s="6"/>
      <c r="H208" s="5"/>
    </row>
    <row r="209" spans="1:8" x14ac:dyDescent="0.25">
      <c r="A209" s="6"/>
      <c r="B209" s="6"/>
      <c r="C209" s="6"/>
      <c r="D209" s="6"/>
      <c r="E209" s="6"/>
      <c r="F209" s="6"/>
      <c r="G209" s="6"/>
      <c r="H209" s="5"/>
    </row>
    <row r="210" spans="1:8" x14ac:dyDescent="0.25">
      <c r="A210" s="6"/>
      <c r="B210" s="6"/>
      <c r="C210" s="6"/>
      <c r="D210" s="6"/>
      <c r="E210" s="6"/>
      <c r="F210" s="6"/>
      <c r="G210" s="6"/>
      <c r="H210" s="5"/>
    </row>
    <row r="211" spans="1:8" x14ac:dyDescent="0.25">
      <c r="A211" s="6"/>
      <c r="B211" s="6"/>
      <c r="C211" s="6"/>
      <c r="D211" s="6"/>
      <c r="E211" s="6"/>
      <c r="F211" s="6"/>
      <c r="G211" s="6"/>
      <c r="H211" s="5"/>
    </row>
    <row r="212" spans="1:8" x14ac:dyDescent="0.25">
      <c r="A212" s="6"/>
      <c r="B212" s="6"/>
      <c r="C212" s="6"/>
      <c r="D212" s="6"/>
      <c r="E212" s="6"/>
      <c r="F212" s="6"/>
      <c r="G212" s="6"/>
      <c r="H212" s="5"/>
    </row>
    <row r="213" spans="1:8" x14ac:dyDescent="0.25">
      <c r="A213" s="6"/>
      <c r="B213" s="6"/>
      <c r="C213" s="6"/>
      <c r="D213" s="6"/>
      <c r="E213" s="6"/>
      <c r="F213" s="6"/>
      <c r="G213" s="6"/>
      <c r="H213" s="5"/>
    </row>
    <row r="214" spans="1:8" x14ac:dyDescent="0.25">
      <c r="A214" s="6"/>
      <c r="B214" s="6"/>
      <c r="C214" s="6"/>
      <c r="D214" s="6"/>
      <c r="E214" s="6"/>
      <c r="F214" s="6"/>
      <c r="G214" s="6"/>
      <c r="H214" s="5"/>
    </row>
    <row r="215" spans="1:8" x14ac:dyDescent="0.25">
      <c r="A215" s="6"/>
      <c r="B215" s="6"/>
      <c r="C215" s="6"/>
      <c r="D215" s="6"/>
      <c r="E215" s="6"/>
      <c r="F215" s="6"/>
      <c r="G215" s="6"/>
      <c r="H215" s="5"/>
    </row>
    <row r="216" spans="1:8" x14ac:dyDescent="0.25">
      <c r="A216" s="6"/>
      <c r="B216" s="6"/>
      <c r="C216" s="6"/>
      <c r="D216" s="6"/>
      <c r="E216" s="6"/>
      <c r="F216" s="6"/>
      <c r="G216" s="6"/>
      <c r="H216" s="5"/>
    </row>
    <row r="217" spans="1:8" x14ac:dyDescent="0.25">
      <c r="A217" s="6"/>
      <c r="B217" s="6"/>
      <c r="C217" s="6"/>
      <c r="D217" s="6"/>
      <c r="E217" s="6"/>
      <c r="F217" s="6"/>
      <c r="G217" s="6"/>
      <c r="H217" s="5"/>
    </row>
    <row r="218" spans="1:8" x14ac:dyDescent="0.25">
      <c r="A218" s="6"/>
      <c r="B218" s="6"/>
      <c r="C218" s="6"/>
      <c r="D218" s="6"/>
      <c r="E218" s="6"/>
      <c r="F218" s="6"/>
      <c r="G218" s="6"/>
      <c r="H218" s="5"/>
    </row>
    <row r="219" spans="1:8" x14ac:dyDescent="0.25">
      <c r="A219" s="6"/>
      <c r="B219" s="6"/>
      <c r="C219" s="6"/>
      <c r="D219" s="6"/>
      <c r="E219" s="6"/>
      <c r="F219" s="6"/>
      <c r="G219" s="6"/>
      <c r="H219" s="5"/>
    </row>
    <row r="220" spans="1:8" x14ac:dyDescent="0.25">
      <c r="A220" s="6"/>
      <c r="B220" s="6"/>
      <c r="C220" s="6"/>
      <c r="D220" s="6"/>
      <c r="E220" s="6"/>
      <c r="F220" s="6"/>
      <c r="G220" s="6"/>
      <c r="H220" s="5"/>
    </row>
    <row r="221" spans="1:8" x14ac:dyDescent="0.25">
      <c r="A221" s="6"/>
      <c r="B221" s="6"/>
      <c r="C221" s="6"/>
      <c r="D221" s="6"/>
      <c r="E221" s="6"/>
      <c r="F221" s="6"/>
      <c r="G221" s="6"/>
      <c r="H221" s="5"/>
    </row>
    <row r="222" spans="1:8" x14ac:dyDescent="0.25">
      <c r="A222" s="6"/>
      <c r="B222" s="6"/>
      <c r="C222" s="6"/>
      <c r="D222" s="6"/>
      <c r="E222" s="6"/>
      <c r="F222" s="6"/>
      <c r="G222" s="6"/>
      <c r="H222" s="5"/>
    </row>
    <row r="223" spans="1:8" x14ac:dyDescent="0.25">
      <c r="A223" s="6"/>
      <c r="B223" s="6"/>
      <c r="C223" s="6"/>
      <c r="D223" s="6"/>
      <c r="E223" s="6"/>
      <c r="F223" s="6"/>
      <c r="G223" s="6"/>
      <c r="H223" s="5"/>
    </row>
    <row r="224" spans="1:8" x14ac:dyDescent="0.25">
      <c r="A224" s="6"/>
      <c r="B224" s="6"/>
      <c r="C224" s="6"/>
      <c r="D224" s="6"/>
      <c r="E224" s="6"/>
      <c r="F224" s="6"/>
      <c r="G224" s="6"/>
      <c r="H224" s="5"/>
    </row>
    <row r="225" spans="1:8" x14ac:dyDescent="0.25">
      <c r="A225" s="6"/>
      <c r="B225" s="6"/>
      <c r="C225" s="6"/>
      <c r="D225" s="6"/>
      <c r="E225" s="6"/>
      <c r="F225" s="6"/>
      <c r="G225" s="6"/>
      <c r="H225" s="5"/>
    </row>
    <row r="226" spans="1:8" x14ac:dyDescent="0.25">
      <c r="A226" s="6"/>
      <c r="B226" s="6"/>
      <c r="C226" s="6"/>
      <c r="D226" s="6"/>
      <c r="E226" s="6"/>
      <c r="F226" s="6"/>
      <c r="G226" s="6"/>
      <c r="H226" s="5"/>
    </row>
    <row r="227" spans="1:8" x14ac:dyDescent="0.25">
      <c r="A227" s="6"/>
      <c r="B227" s="6"/>
      <c r="C227" s="6"/>
      <c r="D227" s="6"/>
      <c r="E227" s="6"/>
      <c r="F227" s="6"/>
      <c r="G227" s="6"/>
      <c r="H227" s="5"/>
    </row>
    <row r="228" spans="1:8" x14ac:dyDescent="0.25">
      <c r="A228" s="6"/>
      <c r="B228" s="6"/>
      <c r="C228" s="6"/>
      <c r="D228" s="6"/>
      <c r="E228" s="6"/>
      <c r="F228" s="6"/>
      <c r="G228" s="6"/>
      <c r="H228" s="5"/>
    </row>
    <row r="229" spans="1:8" x14ac:dyDescent="0.25">
      <c r="A229" s="6"/>
      <c r="B229" s="6"/>
      <c r="C229" s="6"/>
      <c r="D229" s="6"/>
      <c r="E229" s="6"/>
      <c r="F229" s="6"/>
      <c r="G229" s="6"/>
      <c r="H229" s="5"/>
    </row>
    <row r="230" spans="1:8" x14ac:dyDescent="0.25">
      <c r="A230" s="6"/>
      <c r="B230" s="6"/>
      <c r="C230" s="6"/>
      <c r="D230" s="6"/>
      <c r="E230" s="6"/>
      <c r="F230" s="6"/>
      <c r="G230" s="6"/>
      <c r="H230" s="5"/>
    </row>
    <row r="231" spans="1:8" x14ac:dyDescent="0.25">
      <c r="A231" s="6"/>
      <c r="B231" s="6"/>
      <c r="C231" s="6"/>
      <c r="D231" s="6"/>
      <c r="E231" s="6"/>
      <c r="F231" s="6"/>
      <c r="G231" s="6"/>
      <c r="H231" s="5"/>
    </row>
    <row r="232" spans="1:8" x14ac:dyDescent="0.25">
      <c r="A232" s="6"/>
      <c r="B232" s="6"/>
      <c r="C232" s="6"/>
      <c r="D232" s="6"/>
      <c r="E232" s="6"/>
      <c r="F232" s="6"/>
      <c r="G232" s="6"/>
      <c r="H232" s="5"/>
    </row>
    <row r="233" spans="1:8" x14ac:dyDescent="0.25">
      <c r="A233" s="6"/>
      <c r="B233" s="6"/>
      <c r="C233" s="6"/>
      <c r="D233" s="6"/>
      <c r="E233" s="6"/>
      <c r="F233" s="6"/>
      <c r="G233" s="6"/>
      <c r="H233" s="5"/>
    </row>
    <row r="234" spans="1:8" x14ac:dyDescent="0.25">
      <c r="A234" s="6"/>
      <c r="B234" s="6"/>
      <c r="C234" s="6"/>
      <c r="D234" s="6"/>
      <c r="E234" s="6"/>
      <c r="F234" s="6"/>
      <c r="G234" s="6"/>
      <c r="H234" s="5"/>
    </row>
    <row r="235" spans="1:8" x14ac:dyDescent="0.25">
      <c r="A235" s="6"/>
      <c r="B235" s="6"/>
      <c r="C235" s="6"/>
      <c r="D235" s="6"/>
      <c r="E235" s="6"/>
      <c r="F235" s="6"/>
      <c r="G235" s="6"/>
      <c r="H235" s="5"/>
    </row>
    <row r="236" spans="1:8" x14ac:dyDescent="0.25">
      <c r="A236" s="6"/>
      <c r="B236" s="6"/>
      <c r="C236" s="6"/>
      <c r="D236" s="6"/>
      <c r="E236" s="6"/>
      <c r="F236" s="6"/>
      <c r="G236" s="6"/>
      <c r="H236" s="5"/>
    </row>
    <row r="237" spans="1:8" x14ac:dyDescent="0.25">
      <c r="A237" s="6"/>
      <c r="B237" s="6"/>
      <c r="C237" s="6"/>
      <c r="D237" s="6"/>
      <c r="E237" s="6"/>
      <c r="F237" s="6"/>
      <c r="G237" s="6"/>
      <c r="H237" s="5"/>
    </row>
    <row r="238" spans="1:8" x14ac:dyDescent="0.25">
      <c r="A238" s="6"/>
      <c r="B238" s="6"/>
      <c r="C238" s="6"/>
      <c r="D238" s="6"/>
      <c r="E238" s="6"/>
      <c r="F238" s="6"/>
      <c r="G238" s="6"/>
      <c r="H238" s="5"/>
    </row>
    <row r="239" spans="1:8" x14ac:dyDescent="0.25">
      <c r="A239" s="6"/>
      <c r="B239" s="6"/>
      <c r="C239" s="6"/>
      <c r="D239" s="6"/>
      <c r="E239" s="6"/>
      <c r="F239" s="6"/>
      <c r="G239" s="6"/>
      <c r="H239" s="5"/>
    </row>
    <row r="240" spans="1:8" x14ac:dyDescent="0.25">
      <c r="A240" s="6"/>
      <c r="B240" s="6"/>
      <c r="C240" s="6"/>
      <c r="D240" s="6"/>
      <c r="E240" s="6"/>
      <c r="F240" s="6"/>
      <c r="G240" s="6"/>
      <c r="H240" s="5"/>
    </row>
    <row r="241" spans="1:8" x14ac:dyDescent="0.25">
      <c r="A241" s="6"/>
      <c r="B241" s="6"/>
      <c r="C241" s="6"/>
      <c r="D241" s="6"/>
      <c r="E241" s="6"/>
      <c r="F241" s="6"/>
      <c r="G241" s="6"/>
      <c r="H241" s="5"/>
    </row>
    <row r="242" spans="1:8" x14ac:dyDescent="0.25">
      <c r="A242" s="6"/>
      <c r="B242" s="6"/>
      <c r="C242" s="6"/>
      <c r="D242" s="6"/>
      <c r="E242" s="6"/>
      <c r="F242" s="6"/>
      <c r="G242" s="6"/>
      <c r="H242" s="5"/>
    </row>
    <row r="243" spans="1:8" x14ac:dyDescent="0.25">
      <c r="A243" s="6"/>
      <c r="B243" s="6"/>
      <c r="C243" s="6"/>
      <c r="D243" s="6"/>
      <c r="E243" s="6"/>
      <c r="F243" s="6"/>
      <c r="G243" s="6"/>
      <c r="H243" s="5"/>
    </row>
    <row r="244" spans="1:8" x14ac:dyDescent="0.25">
      <c r="A244" s="6"/>
      <c r="B244" s="6"/>
      <c r="C244" s="6"/>
      <c r="D244" s="6"/>
      <c r="E244" s="6"/>
      <c r="F244" s="6"/>
      <c r="G244" s="6"/>
      <c r="H244" s="5"/>
    </row>
    <row r="245" spans="1:8" x14ac:dyDescent="0.25">
      <c r="A245" s="6"/>
      <c r="B245" s="6"/>
      <c r="C245" s="6"/>
      <c r="D245" s="6"/>
      <c r="E245" s="6"/>
      <c r="F245" s="6"/>
      <c r="G245" s="6"/>
      <c r="H245" s="5"/>
    </row>
    <row r="246" spans="1:8" x14ac:dyDescent="0.25">
      <c r="A246" s="6"/>
      <c r="B246" s="6"/>
      <c r="C246" s="6"/>
      <c r="D246" s="6"/>
      <c r="E246" s="6"/>
      <c r="F246" s="6"/>
      <c r="G246" s="6"/>
      <c r="H246" s="5"/>
    </row>
    <row r="247" spans="1:8" x14ac:dyDescent="0.25">
      <c r="A247" s="6"/>
      <c r="B247" s="6"/>
      <c r="C247" s="6"/>
      <c r="D247" s="6"/>
      <c r="E247" s="6"/>
      <c r="F247" s="6"/>
      <c r="G247" s="6"/>
      <c r="H247" s="5"/>
    </row>
    <row r="248" spans="1:8" x14ac:dyDescent="0.25">
      <c r="A248" s="6"/>
      <c r="B248" s="6"/>
      <c r="C248" s="6"/>
      <c r="D248" s="6"/>
      <c r="E248" s="6"/>
      <c r="F248" s="6"/>
      <c r="G248" s="6"/>
      <c r="H248" s="5"/>
    </row>
    <row r="249" spans="1:8" x14ac:dyDescent="0.25">
      <c r="A249" s="6"/>
      <c r="B249" s="6"/>
      <c r="C249" s="6"/>
      <c r="D249" s="6"/>
      <c r="E249" s="6"/>
      <c r="F249" s="6"/>
      <c r="G249" s="6"/>
      <c r="H249" s="5"/>
    </row>
    <row r="250" spans="1:8" x14ac:dyDescent="0.25">
      <c r="A250" s="6"/>
      <c r="B250" s="6"/>
      <c r="C250" s="6"/>
      <c r="D250" s="6"/>
      <c r="E250" s="6"/>
      <c r="F250" s="6"/>
      <c r="G250" s="6"/>
      <c r="H250" s="5"/>
    </row>
    <row r="251" spans="1:8" x14ac:dyDescent="0.25">
      <c r="A251" s="6"/>
      <c r="B251" s="6"/>
      <c r="C251" s="6"/>
      <c r="D251" s="6"/>
      <c r="E251" s="6"/>
      <c r="F251" s="6"/>
      <c r="G251" s="6"/>
      <c r="H251" s="5"/>
    </row>
    <row r="252" spans="1:8" x14ac:dyDescent="0.25">
      <c r="A252" s="6"/>
      <c r="B252" s="6"/>
      <c r="C252" s="6"/>
      <c r="D252" s="6"/>
      <c r="E252" s="6"/>
      <c r="F252" s="6"/>
      <c r="G252" s="6"/>
      <c r="H252" s="5"/>
    </row>
    <row r="253" spans="1:8" x14ac:dyDescent="0.25">
      <c r="A253" s="6"/>
      <c r="B253" s="6"/>
      <c r="C253" s="6"/>
      <c r="D253" s="6"/>
      <c r="E253" s="6"/>
      <c r="F253" s="6"/>
      <c r="G253" s="6"/>
      <c r="H253" s="5"/>
    </row>
    <row r="254" spans="1:8" x14ac:dyDescent="0.25">
      <c r="A254" s="6"/>
      <c r="B254" s="6"/>
      <c r="C254" s="6"/>
      <c r="D254" s="6"/>
      <c r="E254" s="6"/>
      <c r="F254" s="6"/>
      <c r="G254" s="6"/>
      <c r="H254" s="5"/>
    </row>
    <row r="255" spans="1:8" x14ac:dyDescent="0.25">
      <c r="A255" s="6"/>
      <c r="B255" s="6"/>
      <c r="C255" s="6"/>
      <c r="D255" s="6"/>
      <c r="E255" s="6"/>
      <c r="F255" s="6"/>
      <c r="G255" s="6"/>
      <c r="H255" s="5"/>
    </row>
    <row r="256" spans="1:8" x14ac:dyDescent="0.25">
      <c r="A256" s="6"/>
      <c r="B256" s="6"/>
      <c r="C256" s="6"/>
      <c r="D256" s="6"/>
      <c r="E256" s="6"/>
      <c r="F256" s="6"/>
      <c r="G256" s="6"/>
      <c r="H256" s="5"/>
    </row>
    <row r="257" spans="1:8" x14ac:dyDescent="0.25">
      <c r="A257" s="6"/>
      <c r="B257" s="6"/>
      <c r="C257" s="6"/>
      <c r="D257" s="6"/>
      <c r="E257" s="6"/>
      <c r="F257" s="6"/>
      <c r="G257" s="6"/>
      <c r="H257" s="5"/>
    </row>
    <row r="258" spans="1:8" x14ac:dyDescent="0.25">
      <c r="A258" s="6"/>
      <c r="B258" s="6"/>
      <c r="C258" s="6"/>
      <c r="D258" s="6"/>
      <c r="E258" s="6"/>
      <c r="F258" s="6"/>
      <c r="G258" s="6"/>
      <c r="H258" s="5"/>
    </row>
    <row r="259" spans="1:8" x14ac:dyDescent="0.25">
      <c r="A259" s="6"/>
      <c r="B259" s="6"/>
      <c r="C259" s="6"/>
      <c r="D259" s="6"/>
      <c r="E259" s="6"/>
      <c r="F259" s="6"/>
      <c r="G259" s="6"/>
      <c r="H259" s="5"/>
    </row>
    <row r="260" spans="1:8" x14ac:dyDescent="0.25">
      <c r="A260" s="6"/>
      <c r="B260" s="6"/>
      <c r="C260" s="6"/>
      <c r="D260" s="6"/>
      <c r="E260" s="6"/>
      <c r="F260" s="6"/>
      <c r="G260" s="6"/>
      <c r="H260" s="5"/>
    </row>
    <row r="261" spans="1:8" x14ac:dyDescent="0.25">
      <c r="A261" s="6"/>
      <c r="B261" s="6"/>
      <c r="C261" s="6"/>
      <c r="D261" s="6"/>
      <c r="E261" s="6"/>
      <c r="F261" s="6"/>
      <c r="G261" s="6"/>
      <c r="H261" s="5"/>
    </row>
    <row r="262" spans="1:8" x14ac:dyDescent="0.25">
      <c r="A262" s="6"/>
      <c r="B262" s="6"/>
      <c r="C262" s="6"/>
      <c r="D262" s="6"/>
      <c r="E262" s="6"/>
      <c r="F262" s="6"/>
      <c r="G262" s="6"/>
      <c r="H262" s="5"/>
    </row>
    <row r="263" spans="1:8" x14ac:dyDescent="0.25">
      <c r="A263" s="6"/>
      <c r="B263" s="6"/>
      <c r="C263" s="6"/>
      <c r="D263" s="6"/>
      <c r="E263" s="6"/>
      <c r="F263" s="6"/>
      <c r="G263" s="6"/>
      <c r="H263" s="5"/>
    </row>
    <row r="264" spans="1:8" x14ac:dyDescent="0.25">
      <c r="A264" s="6"/>
      <c r="B264" s="6"/>
      <c r="C264" s="6"/>
      <c r="D264" s="6"/>
      <c r="E264" s="6"/>
      <c r="F264" s="6"/>
      <c r="G264" s="6"/>
      <c r="H264" s="5"/>
    </row>
    <row r="265" spans="1:8" x14ac:dyDescent="0.25">
      <c r="A265" s="6"/>
      <c r="B265" s="6"/>
      <c r="C265" s="6"/>
      <c r="D265" s="6"/>
      <c r="E265" s="6"/>
      <c r="F265" s="6"/>
      <c r="G265" s="6"/>
      <c r="H265" s="5"/>
    </row>
    <row r="266" spans="1:8" x14ac:dyDescent="0.25">
      <c r="A266" s="6"/>
      <c r="B266" s="6"/>
      <c r="C266" s="6"/>
      <c r="D266" s="6"/>
      <c r="E266" s="6"/>
      <c r="F266" s="6"/>
      <c r="G266" s="6"/>
      <c r="H266" s="5"/>
    </row>
    <row r="267" spans="1:8" x14ac:dyDescent="0.25">
      <c r="A267" s="6"/>
      <c r="B267" s="6"/>
      <c r="C267" s="6"/>
      <c r="D267" s="6"/>
      <c r="E267" s="6"/>
      <c r="F267" s="6"/>
      <c r="G267" s="6"/>
      <c r="H267" s="5"/>
    </row>
    <row r="268" spans="1:8" x14ac:dyDescent="0.25">
      <c r="A268" s="6"/>
      <c r="B268" s="6"/>
      <c r="C268" s="6"/>
      <c r="D268" s="6"/>
      <c r="E268" s="6"/>
      <c r="F268" s="6"/>
      <c r="G268" s="6"/>
      <c r="H268" s="5"/>
    </row>
    <row r="269" spans="1:8" x14ac:dyDescent="0.25">
      <c r="A269" s="6"/>
      <c r="B269" s="6"/>
      <c r="C269" s="6"/>
      <c r="D269" s="6"/>
      <c r="E269" s="6"/>
      <c r="F269" s="6"/>
      <c r="G269" s="6"/>
      <c r="H269" s="5"/>
    </row>
    <row r="270" spans="1:8" x14ac:dyDescent="0.25">
      <c r="A270" s="6"/>
      <c r="B270" s="6"/>
      <c r="C270" s="6"/>
      <c r="D270" s="6"/>
      <c r="E270" s="6"/>
      <c r="F270" s="6"/>
      <c r="G270" s="6"/>
      <c r="H270" s="5"/>
    </row>
    <row r="271" spans="1:8" x14ac:dyDescent="0.25">
      <c r="A271" s="6"/>
      <c r="B271" s="6"/>
      <c r="C271" s="6"/>
      <c r="D271" s="6"/>
      <c r="E271" s="6"/>
      <c r="F271" s="6"/>
      <c r="G271" s="6"/>
      <c r="H271" s="5"/>
    </row>
    <row r="272" spans="1:8" x14ac:dyDescent="0.25">
      <c r="A272" s="6"/>
      <c r="B272" s="6"/>
      <c r="C272" s="6"/>
      <c r="D272" s="6"/>
      <c r="E272" s="6"/>
      <c r="F272" s="6"/>
      <c r="G272" s="6"/>
      <c r="H272" s="5"/>
    </row>
    <row r="273" spans="1:8" x14ac:dyDescent="0.25">
      <c r="A273" s="6"/>
      <c r="B273" s="6"/>
      <c r="C273" s="6"/>
      <c r="D273" s="6"/>
      <c r="E273" s="6"/>
      <c r="F273" s="6"/>
      <c r="G273" s="6"/>
      <c r="H273" s="5"/>
    </row>
    <row r="274" spans="1:8" x14ac:dyDescent="0.25">
      <c r="A274" s="6"/>
      <c r="B274" s="6"/>
      <c r="C274" s="6"/>
      <c r="D274" s="6"/>
      <c r="E274" s="6"/>
      <c r="F274" s="6"/>
      <c r="G274" s="6"/>
      <c r="H274" s="5"/>
    </row>
    <row r="275" spans="1:8" x14ac:dyDescent="0.25">
      <c r="A275" s="6"/>
      <c r="B275" s="6"/>
      <c r="C275" s="6"/>
      <c r="D275" s="6"/>
      <c r="E275" s="6"/>
      <c r="F275" s="6"/>
      <c r="G275" s="6"/>
      <c r="H275" s="5"/>
    </row>
    <row r="276" spans="1:8" x14ac:dyDescent="0.25">
      <c r="A276" s="6"/>
      <c r="B276" s="6"/>
      <c r="C276" s="6"/>
      <c r="D276" s="6"/>
      <c r="E276" s="6"/>
      <c r="F276" s="6"/>
      <c r="G276" s="6"/>
      <c r="H276" s="5"/>
    </row>
    <row r="277" spans="1:8" x14ac:dyDescent="0.25">
      <c r="A277" s="6"/>
      <c r="B277" s="6"/>
      <c r="C277" s="6"/>
      <c r="D277" s="6"/>
      <c r="E277" s="6"/>
      <c r="F277" s="6"/>
      <c r="G277" s="6"/>
      <c r="H277" s="5"/>
    </row>
    <row r="278" spans="1:8" x14ac:dyDescent="0.25">
      <c r="A278" s="6"/>
      <c r="B278" s="6"/>
      <c r="C278" s="6"/>
      <c r="D278" s="6"/>
      <c r="E278" s="6"/>
      <c r="F278" s="6"/>
      <c r="G278" s="6"/>
      <c r="H278" s="5"/>
    </row>
    <row r="279" spans="1:8" x14ac:dyDescent="0.25">
      <c r="A279" s="6"/>
      <c r="B279" s="6"/>
      <c r="C279" s="6"/>
      <c r="D279" s="6"/>
      <c r="E279" s="6"/>
      <c r="F279" s="6"/>
      <c r="G279" s="6"/>
      <c r="H279" s="5"/>
    </row>
    <row r="280" spans="1:8" x14ac:dyDescent="0.25">
      <c r="A280" s="6"/>
      <c r="B280" s="6"/>
      <c r="C280" s="6"/>
      <c r="D280" s="6"/>
      <c r="E280" s="6"/>
      <c r="F280" s="6"/>
      <c r="G280" s="6"/>
      <c r="H280" s="5"/>
    </row>
    <row r="281" spans="1:8" x14ac:dyDescent="0.25">
      <c r="A281" s="6"/>
      <c r="B281" s="6"/>
      <c r="C281" s="6"/>
      <c r="D281" s="6"/>
      <c r="E281" s="6"/>
      <c r="F281" s="6"/>
      <c r="G281" s="6"/>
      <c r="H281" s="5"/>
    </row>
    <row r="282" spans="1:8" x14ac:dyDescent="0.25">
      <c r="A282" s="6"/>
      <c r="B282" s="6"/>
      <c r="C282" s="6"/>
      <c r="D282" s="6"/>
      <c r="E282" s="6"/>
      <c r="F282" s="6"/>
      <c r="G282" s="6"/>
      <c r="H282" s="5"/>
    </row>
    <row r="283" spans="1:8" x14ac:dyDescent="0.25">
      <c r="A283" s="6"/>
      <c r="B283" s="6"/>
      <c r="C283" s="6"/>
      <c r="D283" s="6"/>
      <c r="E283" s="6"/>
      <c r="F283" s="6"/>
      <c r="G283" s="6"/>
      <c r="H283" s="5"/>
    </row>
    <row r="284" spans="1:8" x14ac:dyDescent="0.25">
      <c r="A284" s="6"/>
      <c r="B284" s="6"/>
      <c r="C284" s="6"/>
      <c r="D284" s="6"/>
      <c r="E284" s="6"/>
      <c r="F284" s="6"/>
      <c r="G284" s="6"/>
      <c r="H284" s="5"/>
    </row>
    <row r="285" spans="1:8" x14ac:dyDescent="0.25">
      <c r="A285" s="6"/>
      <c r="B285" s="6"/>
      <c r="C285" s="6"/>
      <c r="D285" s="6"/>
      <c r="E285" s="6"/>
      <c r="F285" s="6"/>
      <c r="G285" s="6"/>
      <c r="H285" s="5"/>
    </row>
    <row r="286" spans="1:8" x14ac:dyDescent="0.25">
      <c r="A286" s="6"/>
      <c r="B286" s="6"/>
      <c r="C286" s="6"/>
      <c r="D286" s="6"/>
      <c r="E286" s="6"/>
      <c r="F286" s="6"/>
      <c r="G286" s="6"/>
      <c r="H286" s="5"/>
    </row>
    <row r="287" spans="1:8" x14ac:dyDescent="0.25">
      <c r="A287" s="6"/>
      <c r="B287" s="6"/>
      <c r="C287" s="6"/>
      <c r="D287" s="6"/>
      <c r="E287" s="6"/>
      <c r="F287" s="6"/>
      <c r="G287" s="6"/>
      <c r="H287" s="5"/>
    </row>
    <row r="288" spans="1:8" x14ac:dyDescent="0.25">
      <c r="A288" s="6"/>
      <c r="B288" s="6"/>
      <c r="C288" s="6"/>
      <c r="D288" s="6"/>
      <c r="E288" s="6"/>
      <c r="F288" s="6"/>
      <c r="G288" s="6"/>
      <c r="H288" s="5"/>
    </row>
    <row r="289" spans="1:8" x14ac:dyDescent="0.25">
      <c r="A289" s="6"/>
      <c r="B289" s="6"/>
      <c r="C289" s="6"/>
      <c r="D289" s="6"/>
      <c r="E289" s="6"/>
      <c r="F289" s="6"/>
      <c r="G289" s="6"/>
      <c r="H289" s="5"/>
    </row>
    <row r="290" spans="1:8" x14ac:dyDescent="0.25">
      <c r="A290" s="6"/>
      <c r="B290" s="6"/>
      <c r="C290" s="6"/>
      <c r="D290" s="6"/>
      <c r="E290" s="6"/>
      <c r="F290" s="6"/>
      <c r="G290" s="6"/>
      <c r="H290" s="5"/>
    </row>
    <row r="291" spans="1:8" x14ac:dyDescent="0.25">
      <c r="A291" s="6"/>
      <c r="B291" s="6"/>
      <c r="C291" s="6"/>
      <c r="D291" s="6"/>
      <c r="E291" s="6"/>
      <c r="F291" s="6"/>
      <c r="G291" s="6"/>
      <c r="H291" s="5"/>
    </row>
    <row r="292" spans="1:8" x14ac:dyDescent="0.25">
      <c r="A292" s="6"/>
      <c r="B292" s="6"/>
      <c r="C292" s="6"/>
      <c r="D292" s="6"/>
      <c r="E292" s="6"/>
      <c r="F292" s="6"/>
      <c r="G292" s="6"/>
      <c r="H292" s="5"/>
    </row>
    <row r="293" spans="1:8" x14ac:dyDescent="0.25">
      <c r="A293" s="6"/>
      <c r="B293" s="6"/>
      <c r="C293" s="6"/>
      <c r="D293" s="6"/>
      <c r="E293" s="6"/>
      <c r="F293" s="6"/>
      <c r="G293" s="6"/>
      <c r="H293" s="5"/>
    </row>
    <row r="294" spans="1:8" x14ac:dyDescent="0.25">
      <c r="A294" s="6"/>
      <c r="B294" s="6"/>
      <c r="C294" s="6"/>
      <c r="D294" s="6"/>
      <c r="E294" s="6"/>
      <c r="F294" s="6"/>
      <c r="G294" s="6"/>
      <c r="H294" s="5"/>
    </row>
    <row r="295" spans="1:8" x14ac:dyDescent="0.25">
      <c r="A295" s="6"/>
      <c r="B295" s="6"/>
      <c r="C295" s="6"/>
      <c r="D295" s="6"/>
      <c r="E295" s="6"/>
      <c r="F295" s="6"/>
      <c r="G295" s="6"/>
      <c r="H295" s="5"/>
    </row>
    <row r="296" spans="1:8" x14ac:dyDescent="0.25">
      <c r="A296" s="6"/>
      <c r="B296" s="6"/>
      <c r="C296" s="6"/>
      <c r="D296" s="6"/>
      <c r="E296" s="6"/>
      <c r="F296" s="6"/>
      <c r="G296" s="6"/>
      <c r="H296" s="5"/>
    </row>
    <row r="297" spans="1:8" x14ac:dyDescent="0.25">
      <c r="A297" s="6"/>
      <c r="B297" s="6"/>
      <c r="C297" s="6"/>
      <c r="D297" s="6"/>
      <c r="E297" s="6"/>
      <c r="F297" s="6"/>
      <c r="G297" s="6"/>
      <c r="H297" s="5"/>
    </row>
    <row r="298" spans="1:8" x14ac:dyDescent="0.25">
      <c r="A298" s="6"/>
      <c r="B298" s="6"/>
      <c r="C298" s="6"/>
      <c r="D298" s="6"/>
      <c r="E298" s="6"/>
      <c r="F298" s="6"/>
      <c r="G298" s="6"/>
      <c r="H298" s="5"/>
    </row>
    <row r="299" spans="1:8" x14ac:dyDescent="0.25">
      <c r="A299" s="6"/>
      <c r="B299" s="6"/>
      <c r="C299" s="6"/>
      <c r="D299" s="6"/>
      <c r="E299" s="6"/>
      <c r="F299" s="6"/>
      <c r="G299" s="6"/>
      <c r="H299" s="5"/>
    </row>
    <row r="300" spans="1:8" x14ac:dyDescent="0.25">
      <c r="A300" s="6"/>
      <c r="B300" s="6"/>
      <c r="C300" s="6"/>
      <c r="D300" s="6"/>
      <c r="E300" s="6"/>
      <c r="F300" s="6"/>
      <c r="G300" s="6"/>
      <c r="H300" s="5"/>
    </row>
    <row r="301" spans="1:8" x14ac:dyDescent="0.25">
      <c r="A301" s="6"/>
      <c r="B301" s="6"/>
      <c r="C301" s="6"/>
      <c r="D301" s="6"/>
      <c r="E301" s="6"/>
      <c r="F301" s="6"/>
      <c r="G301" s="6"/>
      <c r="H301" s="5"/>
    </row>
    <row r="302" spans="1:8" x14ac:dyDescent="0.25">
      <c r="A302" s="6"/>
      <c r="B302" s="6"/>
      <c r="C302" s="6"/>
      <c r="D302" s="6"/>
      <c r="E302" s="6"/>
      <c r="F302" s="6"/>
      <c r="G302" s="6"/>
      <c r="H302" s="5"/>
    </row>
    <row r="303" spans="1:8" x14ac:dyDescent="0.25">
      <c r="A303" s="6"/>
      <c r="B303" s="6"/>
      <c r="C303" s="6"/>
      <c r="D303" s="6"/>
      <c r="E303" s="6"/>
      <c r="F303" s="6"/>
      <c r="G303" s="6"/>
      <c r="H303" s="5"/>
    </row>
    <row r="304" spans="1:8" x14ac:dyDescent="0.25">
      <c r="A304" s="6"/>
      <c r="B304" s="6"/>
      <c r="C304" s="6"/>
      <c r="D304" s="6"/>
      <c r="E304" s="6"/>
      <c r="F304" s="6"/>
      <c r="G304" s="6"/>
      <c r="H304" s="5"/>
    </row>
    <row r="305" spans="1:8" x14ac:dyDescent="0.25">
      <c r="A305" s="6"/>
      <c r="B305" s="6"/>
      <c r="C305" s="6"/>
      <c r="D305" s="6"/>
      <c r="E305" s="6"/>
      <c r="F305" s="6"/>
      <c r="G305" s="6"/>
      <c r="H305" s="5"/>
    </row>
    <row r="306" spans="1:8" x14ac:dyDescent="0.25">
      <c r="A306" s="6"/>
      <c r="B306" s="6"/>
      <c r="C306" s="6"/>
      <c r="D306" s="6"/>
      <c r="E306" s="6"/>
      <c r="F306" s="6"/>
      <c r="G306" s="6"/>
      <c r="H306" s="5"/>
    </row>
    <row r="307" spans="1:8" x14ac:dyDescent="0.25">
      <c r="A307" s="6"/>
      <c r="B307" s="6"/>
      <c r="C307" s="6"/>
      <c r="D307" s="6"/>
      <c r="E307" s="6"/>
      <c r="F307" s="6"/>
      <c r="G307" s="6"/>
      <c r="H307" s="5"/>
    </row>
    <row r="308" spans="1:8" x14ac:dyDescent="0.25">
      <c r="A308" s="6"/>
      <c r="B308" s="6"/>
      <c r="C308" s="6"/>
      <c r="D308" s="6"/>
      <c r="E308" s="6"/>
      <c r="F308" s="6"/>
      <c r="G308" s="6"/>
      <c r="H308" s="5"/>
    </row>
    <row r="309" spans="1:8" x14ac:dyDescent="0.25">
      <c r="A309" s="6"/>
      <c r="B309" s="6"/>
      <c r="C309" s="6"/>
      <c r="D309" s="6"/>
      <c r="E309" s="6"/>
      <c r="F309" s="6"/>
      <c r="G309" s="6"/>
      <c r="H309" s="5"/>
    </row>
    <row r="310" spans="1:8" x14ac:dyDescent="0.25">
      <c r="A310" s="6"/>
      <c r="B310" s="6"/>
      <c r="C310" s="6"/>
      <c r="D310" s="6"/>
      <c r="E310" s="6"/>
      <c r="F310" s="6"/>
      <c r="G310" s="6"/>
      <c r="H310" s="5"/>
    </row>
    <row r="311" spans="1:8" x14ac:dyDescent="0.25">
      <c r="A311" s="6"/>
      <c r="B311" s="6"/>
      <c r="C311" s="6"/>
      <c r="D311" s="6"/>
      <c r="E311" s="6"/>
      <c r="F311" s="6"/>
      <c r="G311" s="6"/>
      <c r="H311" s="5"/>
    </row>
    <row r="312" spans="1:8" x14ac:dyDescent="0.25">
      <c r="A312" s="6"/>
      <c r="B312" s="6"/>
      <c r="C312" s="6"/>
      <c r="D312" s="6"/>
      <c r="E312" s="6"/>
      <c r="F312" s="6"/>
      <c r="G312" s="6"/>
      <c r="H312" s="5"/>
    </row>
    <row r="313" spans="1:8" x14ac:dyDescent="0.25">
      <c r="A313" s="6"/>
      <c r="B313" s="6"/>
      <c r="C313" s="6"/>
      <c r="D313" s="6"/>
      <c r="E313" s="6"/>
      <c r="F313" s="6"/>
      <c r="G313" s="6"/>
      <c r="H313" s="5"/>
    </row>
    <row r="314" spans="1:8" x14ac:dyDescent="0.25">
      <c r="A314" s="6"/>
      <c r="B314" s="6"/>
      <c r="C314" s="6"/>
      <c r="D314" s="6"/>
      <c r="E314" s="6"/>
      <c r="F314" s="6"/>
      <c r="G314" s="6"/>
      <c r="H314" s="5"/>
    </row>
    <row r="315" spans="1:8" x14ac:dyDescent="0.25">
      <c r="A315" s="6"/>
      <c r="B315" s="6"/>
      <c r="C315" s="6"/>
      <c r="D315" s="6"/>
      <c r="E315" s="6"/>
      <c r="F315" s="6"/>
      <c r="G315" s="6"/>
      <c r="H315" s="5"/>
    </row>
    <row r="316" spans="1:8" x14ac:dyDescent="0.25">
      <c r="A316" s="6"/>
      <c r="B316" s="6"/>
      <c r="C316" s="6"/>
      <c r="D316" s="6"/>
      <c r="E316" s="6"/>
      <c r="F316" s="6"/>
      <c r="G316" s="6"/>
      <c r="H316" s="5"/>
    </row>
    <row r="317" spans="1:8" x14ac:dyDescent="0.25">
      <c r="A317" s="6"/>
      <c r="B317" s="6"/>
      <c r="C317" s="6"/>
      <c r="D317" s="6"/>
      <c r="E317" s="6"/>
      <c r="F317" s="6"/>
      <c r="G317" s="6"/>
      <c r="H317" s="5"/>
    </row>
    <row r="318" spans="1:8" x14ac:dyDescent="0.25">
      <c r="A318" s="6"/>
      <c r="B318" s="6"/>
      <c r="C318" s="6"/>
      <c r="D318" s="6"/>
      <c r="E318" s="6"/>
      <c r="F318" s="6"/>
      <c r="G318" s="6"/>
      <c r="H318" s="5"/>
    </row>
    <row r="319" spans="1:8" x14ac:dyDescent="0.25">
      <c r="A319" s="6"/>
      <c r="B319" s="6"/>
      <c r="C319" s="6"/>
      <c r="D319" s="6"/>
      <c r="E319" s="6"/>
      <c r="F319" s="6"/>
      <c r="G319" s="6"/>
      <c r="H319" s="5"/>
    </row>
    <row r="320" spans="1:8" x14ac:dyDescent="0.25">
      <c r="A320" s="6"/>
      <c r="B320" s="6"/>
      <c r="C320" s="6"/>
      <c r="D320" s="6"/>
      <c r="E320" s="6"/>
      <c r="F320" s="6"/>
      <c r="G320" s="6"/>
      <c r="H320" s="5"/>
    </row>
    <row r="321" spans="1:8" x14ac:dyDescent="0.25">
      <c r="A321" s="6"/>
      <c r="B321" s="6"/>
      <c r="C321" s="6"/>
      <c r="D321" s="6"/>
      <c r="E321" s="6"/>
      <c r="F321" s="6"/>
      <c r="G321" s="6"/>
      <c r="H321" s="5"/>
    </row>
    <row r="322" spans="1:8" x14ac:dyDescent="0.25">
      <c r="A322" s="6"/>
      <c r="B322" s="6"/>
      <c r="C322" s="6"/>
      <c r="D322" s="6"/>
      <c r="E322" s="6"/>
      <c r="F322" s="6"/>
      <c r="G322" s="6"/>
      <c r="H322" s="5"/>
    </row>
    <row r="323" spans="1:8" x14ac:dyDescent="0.25">
      <c r="A323" s="6"/>
      <c r="B323" s="6"/>
      <c r="C323" s="6"/>
      <c r="D323" s="6"/>
      <c r="E323" s="6"/>
      <c r="F323" s="6"/>
      <c r="G323" s="6"/>
      <c r="H323" s="5"/>
    </row>
    <row r="324" spans="1:8" x14ac:dyDescent="0.25">
      <c r="A324" s="6"/>
      <c r="B324" s="6"/>
      <c r="C324" s="6"/>
      <c r="D324" s="6"/>
      <c r="E324" s="6"/>
      <c r="F324" s="6"/>
      <c r="G324" s="6"/>
      <c r="H324" s="5"/>
    </row>
    <row r="325" spans="1:8" x14ac:dyDescent="0.25">
      <c r="A325" s="6"/>
      <c r="B325" s="6"/>
      <c r="C325" s="6"/>
      <c r="D325" s="6"/>
      <c r="E325" s="6"/>
      <c r="F325" s="6"/>
      <c r="G325" s="6"/>
      <c r="H325" s="5"/>
    </row>
    <row r="326" spans="1:8" x14ac:dyDescent="0.25">
      <c r="A326" s="6"/>
      <c r="B326" s="6"/>
      <c r="C326" s="6"/>
      <c r="D326" s="6"/>
      <c r="E326" s="6"/>
      <c r="F326" s="6"/>
      <c r="G326" s="6"/>
      <c r="H326" s="5"/>
    </row>
    <row r="327" spans="1:8" x14ac:dyDescent="0.25">
      <c r="A327" s="6"/>
      <c r="B327" s="6"/>
      <c r="C327" s="6"/>
      <c r="D327" s="6"/>
      <c r="E327" s="6"/>
      <c r="F327" s="6"/>
      <c r="G327" s="6"/>
      <c r="H327" s="5"/>
    </row>
    <row r="328" spans="1:8" x14ac:dyDescent="0.25">
      <c r="A328" s="6"/>
      <c r="B328" s="6"/>
      <c r="C328" s="6"/>
      <c r="D328" s="6"/>
      <c r="E328" s="6"/>
      <c r="F328" s="6"/>
      <c r="G328" s="6"/>
      <c r="H328" s="5"/>
    </row>
    <row r="329" spans="1:8" x14ac:dyDescent="0.25">
      <c r="A329" s="6"/>
      <c r="B329" s="6"/>
      <c r="C329" s="6"/>
      <c r="D329" s="6"/>
      <c r="E329" s="6"/>
      <c r="F329" s="6"/>
      <c r="G329" s="6"/>
      <c r="H329" s="5"/>
    </row>
    <row r="330" spans="1:8" x14ac:dyDescent="0.25">
      <c r="A330" s="6"/>
      <c r="B330" s="6"/>
      <c r="C330" s="6"/>
      <c r="D330" s="6"/>
      <c r="E330" s="6"/>
      <c r="F330" s="6"/>
      <c r="G330" s="6"/>
      <c r="H330" s="5"/>
    </row>
    <row r="331" spans="1:8" x14ac:dyDescent="0.25">
      <c r="A331" s="6"/>
      <c r="B331" s="6"/>
      <c r="C331" s="6"/>
      <c r="D331" s="6"/>
      <c r="E331" s="6"/>
      <c r="F331" s="6"/>
      <c r="G331" s="6"/>
      <c r="H331" s="5"/>
    </row>
    <row r="332" spans="1:8" x14ac:dyDescent="0.25">
      <c r="A332" s="6"/>
      <c r="B332" s="6"/>
      <c r="C332" s="6"/>
      <c r="D332" s="6"/>
      <c r="E332" s="6"/>
      <c r="F332" s="6"/>
      <c r="G332" s="6"/>
      <c r="H332" s="5"/>
    </row>
    <row r="333" spans="1:8" x14ac:dyDescent="0.25">
      <c r="A333" s="6"/>
      <c r="B333" s="6"/>
      <c r="C333" s="6"/>
      <c r="D333" s="6"/>
      <c r="E333" s="6"/>
      <c r="F333" s="6"/>
      <c r="G333" s="6"/>
      <c r="H333" s="5"/>
    </row>
    <row r="334" spans="1:8" x14ac:dyDescent="0.25">
      <c r="A334" s="6"/>
      <c r="B334" s="6"/>
      <c r="C334" s="6"/>
      <c r="D334" s="6"/>
      <c r="E334" s="6"/>
      <c r="F334" s="6"/>
      <c r="G334" s="6"/>
      <c r="H334" s="5"/>
    </row>
    <row r="335" spans="1:8" x14ac:dyDescent="0.25">
      <c r="A335" s="6"/>
      <c r="B335" s="6"/>
      <c r="C335" s="6"/>
      <c r="D335" s="6"/>
      <c r="E335" s="6"/>
      <c r="F335" s="6"/>
      <c r="G335" s="6"/>
      <c r="H335" s="5"/>
    </row>
    <row r="336" spans="1:8" x14ac:dyDescent="0.25">
      <c r="A336" s="6"/>
      <c r="B336" s="6"/>
      <c r="C336" s="6"/>
      <c r="D336" s="6"/>
      <c r="E336" s="6"/>
      <c r="F336" s="6"/>
      <c r="G336" s="6"/>
      <c r="H336" s="5"/>
    </row>
    <row r="337" spans="1:8" x14ac:dyDescent="0.25">
      <c r="A337" s="6"/>
      <c r="B337" s="6"/>
      <c r="C337" s="6"/>
      <c r="D337" s="6"/>
      <c r="E337" s="6"/>
      <c r="F337" s="6"/>
      <c r="G337" s="6"/>
      <c r="H337" s="5"/>
    </row>
    <row r="338" spans="1:8" x14ac:dyDescent="0.25">
      <c r="A338" s="6"/>
      <c r="B338" s="6"/>
      <c r="C338" s="6"/>
      <c r="D338" s="6"/>
      <c r="E338" s="6"/>
      <c r="F338" s="6"/>
      <c r="G338" s="6"/>
      <c r="H338" s="5"/>
    </row>
    <row r="339" spans="1:8" x14ac:dyDescent="0.25">
      <c r="A339" s="6"/>
      <c r="B339" s="6"/>
      <c r="C339" s="6"/>
      <c r="D339" s="6"/>
      <c r="E339" s="6"/>
      <c r="F339" s="6"/>
      <c r="G339" s="6"/>
      <c r="H339" s="5"/>
    </row>
    <row r="340" spans="1:8" x14ac:dyDescent="0.25">
      <c r="A340" s="6"/>
      <c r="B340" s="6"/>
      <c r="C340" s="6"/>
      <c r="D340" s="6"/>
      <c r="E340" s="6"/>
      <c r="F340" s="6"/>
      <c r="G340" s="6"/>
      <c r="H340" s="5"/>
    </row>
    <row r="341" spans="1:8" x14ac:dyDescent="0.25">
      <c r="A341" s="6"/>
      <c r="B341" s="6"/>
      <c r="C341" s="6"/>
      <c r="D341" s="6"/>
      <c r="E341" s="6"/>
      <c r="F341" s="6"/>
      <c r="G341" s="6"/>
      <c r="H341" s="5"/>
    </row>
    <row r="342" spans="1:8" x14ac:dyDescent="0.25">
      <c r="A342" s="6"/>
      <c r="B342" s="6"/>
      <c r="C342" s="6"/>
      <c r="D342" s="6"/>
      <c r="E342" s="6"/>
      <c r="F342" s="6"/>
      <c r="G342" s="6"/>
      <c r="H342" s="5"/>
    </row>
    <row r="343" spans="1:8" x14ac:dyDescent="0.25">
      <c r="A343" s="6"/>
      <c r="B343" s="6"/>
      <c r="C343" s="6"/>
      <c r="D343" s="6"/>
      <c r="E343" s="6"/>
      <c r="F343" s="6"/>
      <c r="G343" s="6"/>
      <c r="H343" s="5"/>
    </row>
    <row r="344" spans="1:8" x14ac:dyDescent="0.25">
      <c r="A344" s="6"/>
      <c r="B344" s="6"/>
      <c r="C344" s="6"/>
      <c r="D344" s="6"/>
      <c r="E344" s="6"/>
      <c r="F344" s="6"/>
      <c r="G344" s="6"/>
      <c r="H344" s="5"/>
    </row>
    <row r="345" spans="1:8" x14ac:dyDescent="0.25">
      <c r="A345" s="6"/>
      <c r="B345" s="6"/>
      <c r="C345" s="6"/>
      <c r="D345" s="6"/>
      <c r="E345" s="6"/>
      <c r="F345" s="6"/>
      <c r="G345" s="6"/>
      <c r="H345" s="5"/>
    </row>
    <row r="346" spans="1:8" x14ac:dyDescent="0.25">
      <c r="A346" s="6"/>
      <c r="B346" s="6"/>
      <c r="C346" s="6"/>
      <c r="D346" s="6"/>
      <c r="E346" s="6"/>
      <c r="F346" s="6"/>
      <c r="G346" s="6"/>
      <c r="H346" s="5"/>
    </row>
    <row r="347" spans="1:8" x14ac:dyDescent="0.25">
      <c r="A347" s="6"/>
      <c r="B347" s="6"/>
      <c r="C347" s="6"/>
      <c r="D347" s="6"/>
      <c r="E347" s="6"/>
      <c r="F347" s="6"/>
      <c r="G347" s="6"/>
      <c r="H347" s="5"/>
    </row>
    <row r="348" spans="1:8" x14ac:dyDescent="0.25">
      <c r="A348" s="6"/>
      <c r="B348" s="6"/>
      <c r="C348" s="6"/>
      <c r="D348" s="6"/>
      <c r="E348" s="6"/>
      <c r="F348" s="6"/>
      <c r="G348" s="6"/>
      <c r="H348" s="5"/>
    </row>
    <row r="349" spans="1:8" x14ac:dyDescent="0.25">
      <c r="A349" s="6"/>
      <c r="B349" s="6"/>
      <c r="C349" s="6"/>
      <c r="D349" s="6"/>
      <c r="E349" s="6"/>
      <c r="F349" s="6"/>
      <c r="G349" s="6"/>
      <c r="H349" s="5"/>
    </row>
    <row r="350" spans="1:8" x14ac:dyDescent="0.25">
      <c r="A350" s="6"/>
      <c r="B350" s="6"/>
      <c r="C350" s="6"/>
      <c r="D350" s="6"/>
      <c r="E350" s="6"/>
      <c r="F350" s="6"/>
      <c r="G350" s="6"/>
      <c r="H350" s="5"/>
    </row>
    <row r="351" spans="1:8" x14ac:dyDescent="0.25">
      <c r="A351" s="6"/>
      <c r="B351" s="6"/>
      <c r="C351" s="6"/>
      <c r="D351" s="6"/>
      <c r="E351" s="6"/>
      <c r="F351" s="6"/>
      <c r="G351" s="6"/>
      <c r="H351" s="5"/>
    </row>
    <row r="352" spans="1:8" x14ac:dyDescent="0.25">
      <c r="A352" s="6"/>
      <c r="B352" s="6"/>
      <c r="C352" s="6"/>
      <c r="D352" s="6"/>
      <c r="E352" s="6"/>
      <c r="F352" s="6"/>
      <c r="G352" s="6"/>
      <c r="H352" s="5"/>
    </row>
    <row r="353" spans="4:8" x14ac:dyDescent="0.25">
      <c r="D353" s="5"/>
      <c r="E353" s="5"/>
      <c r="F353" s="5"/>
      <c r="G353" s="5"/>
      <c r="H353" s="5"/>
    </row>
    <row r="354" spans="4:8" x14ac:dyDescent="0.25">
      <c r="D354" s="5"/>
      <c r="E354" s="5"/>
      <c r="F354" s="5"/>
      <c r="G354" s="5"/>
      <c r="H354" s="5"/>
    </row>
    <row r="355" spans="4:8" x14ac:dyDescent="0.25">
      <c r="D355" s="5"/>
      <c r="E355" s="5"/>
      <c r="F355" s="5"/>
      <c r="G355" s="5"/>
      <c r="H355" s="5"/>
    </row>
    <row r="356" spans="4:8" x14ac:dyDescent="0.25">
      <c r="D356" s="5"/>
      <c r="E356" s="5"/>
      <c r="F356" s="5"/>
      <c r="G356" s="5"/>
      <c r="H356" s="5"/>
    </row>
    <row r="357" spans="4:8" x14ac:dyDescent="0.25">
      <c r="D357" s="5"/>
      <c r="E357" s="5"/>
      <c r="F357" s="5"/>
      <c r="G357" s="5"/>
      <c r="H357" s="5"/>
    </row>
    <row r="358" spans="4:8" x14ac:dyDescent="0.25">
      <c r="D358" s="5"/>
      <c r="E358" s="5"/>
      <c r="F358" s="5"/>
      <c r="G358" s="5"/>
      <c r="H358" s="5"/>
    </row>
    <row r="359" spans="4:8" x14ac:dyDescent="0.25">
      <c r="D359" s="5"/>
      <c r="E359" s="5"/>
      <c r="F359" s="5"/>
      <c r="G359" s="5"/>
      <c r="H359" s="5"/>
    </row>
    <row r="360" spans="4:8" x14ac:dyDescent="0.25">
      <c r="D360" s="5"/>
      <c r="E360" s="5"/>
      <c r="F360" s="5"/>
      <c r="G360" s="5"/>
      <c r="H360" s="5"/>
    </row>
    <row r="361" spans="4:8" x14ac:dyDescent="0.25">
      <c r="D361" s="5"/>
      <c r="E361" s="5"/>
      <c r="F361" s="5"/>
      <c r="G361" s="5"/>
      <c r="H361" s="5"/>
    </row>
    <row r="362" spans="4:8" x14ac:dyDescent="0.25">
      <c r="D362" s="5"/>
      <c r="E362" s="5"/>
      <c r="F362" s="5"/>
      <c r="G362" s="5"/>
      <c r="H362" s="5"/>
    </row>
  </sheetData>
  <mergeCells count="94">
    <mergeCell ref="A69:C69"/>
    <mergeCell ref="A62:C62"/>
    <mergeCell ref="A63:C63"/>
    <mergeCell ref="A59:C59"/>
    <mergeCell ref="A60:C60"/>
    <mergeCell ref="A61:C61"/>
    <mergeCell ref="A77:C77"/>
    <mergeCell ref="A78:C78"/>
    <mergeCell ref="A79:C79"/>
    <mergeCell ref="A80:C80"/>
    <mergeCell ref="A47:C47"/>
    <mergeCell ref="A48:C48"/>
    <mergeCell ref="A49:C49"/>
    <mergeCell ref="A50:C50"/>
    <mergeCell ref="A51:C51"/>
    <mergeCell ref="A52:C52"/>
    <mergeCell ref="A53:C53"/>
    <mergeCell ref="A64:C64"/>
    <mergeCell ref="A65:C65"/>
    <mergeCell ref="A66:C66"/>
    <mergeCell ref="A67:C67"/>
    <mergeCell ref="A68:C68"/>
    <mergeCell ref="A76:C76"/>
    <mergeCell ref="A70:C70"/>
    <mergeCell ref="A72:C72"/>
    <mergeCell ref="A73:C73"/>
    <mergeCell ref="A74:C74"/>
    <mergeCell ref="A75:C75"/>
    <mergeCell ref="A71:C71"/>
    <mergeCell ref="A58:C58"/>
    <mergeCell ref="A46:C46"/>
    <mergeCell ref="A28:C28"/>
    <mergeCell ref="A29:C29"/>
    <mergeCell ref="A30:C30"/>
    <mergeCell ref="A54:C54"/>
    <mergeCell ref="A3:C3"/>
    <mergeCell ref="A4:C4"/>
    <mergeCell ref="A43:C43"/>
    <mergeCell ref="A56:C56"/>
    <mergeCell ref="A57:C57"/>
    <mergeCell ref="A81:C81"/>
    <mergeCell ref="A82:C82"/>
    <mergeCell ref="A2:C2"/>
    <mergeCell ref="A40:C40"/>
    <mergeCell ref="A41:C41"/>
    <mergeCell ref="A42:C42"/>
    <mergeCell ref="A37:C37"/>
    <mergeCell ref="A38:C38"/>
    <mergeCell ref="A39:C39"/>
    <mergeCell ref="A32:C32"/>
    <mergeCell ref="A33:C33"/>
    <mergeCell ref="A34:C34"/>
    <mergeCell ref="A35:C35"/>
    <mergeCell ref="A36:C36"/>
    <mergeCell ref="A26:C26"/>
    <mergeCell ref="A27:C27"/>
    <mergeCell ref="A19:C19"/>
    <mergeCell ref="A31:C31"/>
    <mergeCell ref="A21:C21"/>
    <mergeCell ref="A55:C55"/>
    <mergeCell ref="A44:C44"/>
    <mergeCell ref="A45:C45"/>
    <mergeCell ref="A22:C22"/>
    <mergeCell ref="A23:C23"/>
    <mergeCell ref="A24:C24"/>
    <mergeCell ref="A25:C25"/>
    <mergeCell ref="A83:C83"/>
    <mergeCell ref="A5:C5"/>
    <mergeCell ref="A6:C6"/>
    <mergeCell ref="A7:C7"/>
    <mergeCell ref="A8:C8"/>
    <mergeCell ref="A9:C9"/>
    <mergeCell ref="A20:C20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84:C84"/>
    <mergeCell ref="A85:C85"/>
    <mergeCell ref="A86:C86"/>
    <mergeCell ref="A87:C87"/>
    <mergeCell ref="A88:C88"/>
    <mergeCell ref="A94:C94"/>
    <mergeCell ref="A95:C95"/>
    <mergeCell ref="A89:C89"/>
    <mergeCell ref="A90:C90"/>
    <mergeCell ref="A91:C91"/>
    <mergeCell ref="A92:C92"/>
    <mergeCell ref="A93:C9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I4" sqref="I4"/>
    </sheetView>
  </sheetViews>
  <sheetFormatPr defaultRowHeight="15" x14ac:dyDescent="0.25"/>
  <cols>
    <col min="1" max="1" width="40.42578125" style="7" customWidth="1"/>
    <col min="2" max="2" width="9.140625" style="7"/>
    <col min="3" max="3" width="16.140625" style="7" customWidth="1"/>
    <col min="4" max="4" width="9.140625" style="8" customWidth="1"/>
    <col min="5" max="5" width="9.140625" style="7" hidden="1" customWidth="1"/>
    <col min="6" max="6" width="0.140625" style="7" customWidth="1"/>
    <col min="7" max="7" width="12.140625" style="8" bestFit="1" customWidth="1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x14ac:dyDescent="0.25">
      <c r="A2" s="21" t="s">
        <v>442</v>
      </c>
      <c r="B2" s="21"/>
      <c r="C2" s="21"/>
      <c r="D2" s="9">
        <v>1</v>
      </c>
      <c r="E2" s="14">
        <v>29948</v>
      </c>
      <c r="F2" s="11">
        <f>E2/D2</f>
        <v>29948</v>
      </c>
      <c r="G2" s="12">
        <f>F2*20%+F2</f>
        <v>35937.599999999999</v>
      </c>
    </row>
    <row r="3" spans="1:7" x14ac:dyDescent="0.25">
      <c r="A3" s="21" t="s">
        <v>437</v>
      </c>
      <c r="B3" s="21"/>
      <c r="C3" s="21"/>
      <c r="D3" s="9">
        <v>1</v>
      </c>
      <c r="E3" s="14">
        <v>3899</v>
      </c>
      <c r="F3" s="11">
        <f t="shared" ref="F3:F12" si="0">E3/D3</f>
        <v>3899</v>
      </c>
      <c r="G3" s="12">
        <f t="shared" ref="G3:G12" si="1">F3*20%+F3</f>
        <v>4678.8</v>
      </c>
    </row>
    <row r="4" spans="1:7" x14ac:dyDescent="0.25">
      <c r="A4" s="21" t="s">
        <v>438</v>
      </c>
      <c r="B4" s="21"/>
      <c r="C4" s="21"/>
      <c r="D4" s="9">
        <v>1</v>
      </c>
      <c r="E4" s="14">
        <v>6426.87</v>
      </c>
      <c r="F4" s="11">
        <f t="shared" si="0"/>
        <v>6426.87</v>
      </c>
      <c r="G4" s="12">
        <f t="shared" si="1"/>
        <v>7712.2439999999997</v>
      </c>
    </row>
    <row r="5" spans="1:7" x14ac:dyDescent="0.25">
      <c r="A5" s="21" t="s">
        <v>439</v>
      </c>
      <c r="B5" s="21"/>
      <c r="C5" s="21"/>
      <c r="D5" s="9">
        <v>1</v>
      </c>
      <c r="E5" s="14">
        <v>2729.93</v>
      </c>
      <c r="F5" s="11">
        <f t="shared" si="0"/>
        <v>2729.93</v>
      </c>
      <c r="G5" s="12">
        <f t="shared" si="1"/>
        <v>3275.9159999999997</v>
      </c>
    </row>
    <row r="6" spans="1:7" x14ac:dyDescent="0.25">
      <c r="A6" s="21" t="s">
        <v>440</v>
      </c>
      <c r="B6" s="21"/>
      <c r="C6" s="21"/>
      <c r="D6" s="9">
        <v>1</v>
      </c>
      <c r="E6" s="14">
        <v>12964.07</v>
      </c>
      <c r="F6" s="11">
        <f t="shared" si="0"/>
        <v>12964.07</v>
      </c>
      <c r="G6" s="12">
        <f t="shared" si="1"/>
        <v>15556.884</v>
      </c>
    </row>
    <row r="7" spans="1:7" x14ac:dyDescent="0.25">
      <c r="A7" s="21" t="s">
        <v>441</v>
      </c>
      <c r="B7" s="21"/>
      <c r="C7" s="21"/>
      <c r="D7" s="9">
        <v>1</v>
      </c>
      <c r="E7" s="14">
        <v>19502.2</v>
      </c>
      <c r="F7" s="11">
        <f t="shared" si="0"/>
        <v>19502.2</v>
      </c>
      <c r="G7" s="12">
        <f t="shared" si="1"/>
        <v>23402.639999999999</v>
      </c>
    </row>
    <row r="8" spans="1:7" x14ac:dyDescent="0.25">
      <c r="A8" s="21" t="s">
        <v>443</v>
      </c>
      <c r="B8" s="21"/>
      <c r="C8" s="21"/>
      <c r="D8" s="9">
        <v>3</v>
      </c>
      <c r="E8" s="16">
        <v>915.42</v>
      </c>
      <c r="F8" s="11">
        <f t="shared" si="0"/>
        <v>305.14</v>
      </c>
      <c r="G8" s="12">
        <f t="shared" si="1"/>
        <v>366.16800000000001</v>
      </c>
    </row>
    <row r="9" spans="1:7" x14ac:dyDescent="0.25">
      <c r="A9" s="21" t="s">
        <v>444</v>
      </c>
      <c r="B9" s="21"/>
      <c r="C9" s="21"/>
      <c r="D9" s="9">
        <v>1</v>
      </c>
      <c r="E9" s="16">
        <v>306</v>
      </c>
      <c r="F9" s="11">
        <f t="shared" si="0"/>
        <v>306</v>
      </c>
      <c r="G9" s="12">
        <f t="shared" si="1"/>
        <v>367.2</v>
      </c>
    </row>
    <row r="10" spans="1:7" x14ac:dyDescent="0.25">
      <c r="A10" s="21" t="s">
        <v>445</v>
      </c>
      <c r="B10" s="21"/>
      <c r="C10" s="21"/>
      <c r="D10" s="9">
        <v>1</v>
      </c>
      <c r="E10" s="14">
        <v>1028</v>
      </c>
      <c r="F10" s="11">
        <f t="shared" si="0"/>
        <v>1028</v>
      </c>
      <c r="G10" s="12">
        <f t="shared" si="1"/>
        <v>1233.5999999999999</v>
      </c>
    </row>
    <row r="11" spans="1:7" x14ac:dyDescent="0.25">
      <c r="A11" s="21" t="s">
        <v>446</v>
      </c>
      <c r="B11" s="21"/>
      <c r="C11" s="21"/>
      <c r="D11" s="9">
        <v>1</v>
      </c>
      <c r="E11" s="16">
        <v>916.27</v>
      </c>
      <c r="F11" s="11">
        <f t="shared" si="0"/>
        <v>916.27</v>
      </c>
      <c r="G11" s="12">
        <f t="shared" si="1"/>
        <v>1099.5239999999999</v>
      </c>
    </row>
    <row r="12" spans="1:7" x14ac:dyDescent="0.25">
      <c r="A12" s="21" t="s">
        <v>447</v>
      </c>
      <c r="B12" s="21"/>
      <c r="C12" s="21"/>
      <c r="D12" s="9">
        <v>2</v>
      </c>
      <c r="E12" s="14">
        <v>2626</v>
      </c>
      <c r="F12" s="11">
        <f t="shared" si="0"/>
        <v>1313</v>
      </c>
      <c r="G12" s="12">
        <f t="shared" si="1"/>
        <v>1575.6</v>
      </c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6"/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6"/>
      <c r="C39" s="6"/>
      <c r="D39" s="6"/>
      <c r="E39" s="6"/>
      <c r="F39" s="6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</sheetData>
  <mergeCells count="11">
    <mergeCell ref="A2:C2"/>
    <mergeCell ref="A3:C3"/>
    <mergeCell ref="A4:C4"/>
    <mergeCell ref="A5:C5"/>
    <mergeCell ref="A6:C6"/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7"/>
  <sheetViews>
    <sheetView topLeftCell="A64" workbookViewId="0">
      <selection activeCell="I103" sqref="I103"/>
    </sheetView>
  </sheetViews>
  <sheetFormatPr defaultRowHeight="15" x14ac:dyDescent="0.25"/>
  <cols>
    <col min="1" max="2" width="9.140625" style="7"/>
    <col min="3" max="3" width="30.42578125" style="7" customWidth="1"/>
    <col min="4" max="4" width="9.140625" style="8" customWidth="1"/>
    <col min="5" max="5" width="0.5703125" style="7" hidden="1" customWidth="1"/>
    <col min="6" max="6" width="11.85546875" style="7" hidden="1" customWidth="1"/>
    <col min="7" max="7" width="20.140625" style="8" customWidth="1"/>
  </cols>
  <sheetData>
    <row r="2" spans="1:7" x14ac:dyDescent="0.25">
      <c r="A2" s="21" t="s">
        <v>19</v>
      </c>
      <c r="B2" s="21"/>
      <c r="C2" s="21"/>
      <c r="D2" s="9">
        <v>5</v>
      </c>
      <c r="E2" s="16">
        <v>53.3</v>
      </c>
      <c r="F2" s="11">
        <f>E2/D2</f>
        <v>10.66</v>
      </c>
      <c r="G2" s="12">
        <f>F2*20%+F2</f>
        <v>12.792</v>
      </c>
    </row>
    <row r="3" spans="1:7" x14ac:dyDescent="0.25">
      <c r="A3" s="21" t="s">
        <v>20</v>
      </c>
      <c r="B3" s="21"/>
      <c r="C3" s="21"/>
      <c r="D3" s="9">
        <v>8</v>
      </c>
      <c r="E3" s="16">
        <v>867.89</v>
      </c>
      <c r="F3" s="11">
        <f t="shared" ref="F3:F66" si="0">E3/D3</f>
        <v>108.48625</v>
      </c>
      <c r="G3" s="12">
        <f t="shared" ref="G3:G66" si="1">F3*20%+F3</f>
        <v>130.18350000000001</v>
      </c>
    </row>
    <row r="4" spans="1:7" x14ac:dyDescent="0.25">
      <c r="A4" s="21" t="s">
        <v>21</v>
      </c>
      <c r="B4" s="21"/>
      <c r="C4" s="21"/>
      <c r="D4" s="9">
        <v>4</v>
      </c>
      <c r="E4" s="16">
        <v>124</v>
      </c>
      <c r="F4" s="11">
        <f t="shared" si="0"/>
        <v>31</v>
      </c>
      <c r="G4" s="12">
        <f t="shared" si="1"/>
        <v>37.200000000000003</v>
      </c>
    </row>
    <row r="5" spans="1:7" x14ac:dyDescent="0.25">
      <c r="A5" s="21" t="s">
        <v>22</v>
      </c>
      <c r="B5" s="21"/>
      <c r="C5" s="21"/>
      <c r="D5" s="9">
        <v>4</v>
      </c>
      <c r="E5" s="16">
        <v>130.83000000000001</v>
      </c>
      <c r="F5" s="11">
        <f t="shared" si="0"/>
        <v>32.707500000000003</v>
      </c>
      <c r="G5" s="12">
        <f t="shared" si="1"/>
        <v>39.249000000000002</v>
      </c>
    </row>
    <row r="6" spans="1:7" x14ac:dyDescent="0.25">
      <c r="A6" s="21" t="s">
        <v>23</v>
      </c>
      <c r="B6" s="21"/>
      <c r="C6" s="21"/>
      <c r="D6" s="9">
        <v>7</v>
      </c>
      <c r="E6" s="16">
        <v>133</v>
      </c>
      <c r="F6" s="11">
        <f t="shared" si="0"/>
        <v>19</v>
      </c>
      <c r="G6" s="12">
        <f t="shared" si="1"/>
        <v>22.8</v>
      </c>
    </row>
    <row r="7" spans="1:7" x14ac:dyDescent="0.25">
      <c r="A7" s="21" t="s">
        <v>24</v>
      </c>
      <c r="B7" s="21"/>
      <c r="C7" s="21"/>
      <c r="D7" s="9">
        <v>1</v>
      </c>
      <c r="E7" s="16">
        <v>13</v>
      </c>
      <c r="F7" s="11">
        <f t="shared" si="0"/>
        <v>13</v>
      </c>
      <c r="G7" s="12">
        <f t="shared" si="1"/>
        <v>15.6</v>
      </c>
    </row>
    <row r="8" spans="1:7" x14ac:dyDescent="0.25">
      <c r="A8" s="21" t="s">
        <v>25</v>
      </c>
      <c r="B8" s="21"/>
      <c r="C8" s="21"/>
      <c r="D8" s="9">
        <v>4</v>
      </c>
      <c r="E8" s="16">
        <v>405</v>
      </c>
      <c r="F8" s="11">
        <f t="shared" si="0"/>
        <v>101.25</v>
      </c>
      <c r="G8" s="12">
        <f t="shared" si="1"/>
        <v>121.5</v>
      </c>
    </row>
    <row r="9" spans="1:7" x14ac:dyDescent="0.25">
      <c r="A9" s="21" t="s">
        <v>26</v>
      </c>
      <c r="B9" s="21"/>
      <c r="C9" s="21"/>
      <c r="D9" s="9">
        <v>3</v>
      </c>
      <c r="E9" s="16">
        <v>672.6</v>
      </c>
      <c r="F9" s="11">
        <f t="shared" si="0"/>
        <v>224.20000000000002</v>
      </c>
      <c r="G9" s="12">
        <f t="shared" si="1"/>
        <v>269.04000000000002</v>
      </c>
    </row>
    <row r="10" spans="1:7" x14ac:dyDescent="0.25">
      <c r="A10" s="21" t="s">
        <v>27</v>
      </c>
      <c r="B10" s="21"/>
      <c r="C10" s="21"/>
      <c r="D10" s="9">
        <v>2</v>
      </c>
      <c r="E10" s="16">
        <v>502.68</v>
      </c>
      <c r="F10" s="11">
        <f t="shared" si="0"/>
        <v>251.34</v>
      </c>
      <c r="G10" s="12">
        <f t="shared" si="1"/>
        <v>301.608</v>
      </c>
    </row>
    <row r="11" spans="1:7" x14ac:dyDescent="0.25">
      <c r="A11" s="21" t="s">
        <v>28</v>
      </c>
      <c r="B11" s="21"/>
      <c r="C11" s="21"/>
      <c r="D11" s="9">
        <v>6</v>
      </c>
      <c r="E11" s="14">
        <v>1430.16</v>
      </c>
      <c r="F11" s="11">
        <f t="shared" si="0"/>
        <v>238.36</v>
      </c>
      <c r="G11" s="12">
        <f t="shared" si="1"/>
        <v>286.03200000000004</v>
      </c>
    </row>
    <row r="12" spans="1:7" x14ac:dyDescent="0.25">
      <c r="A12" s="21" t="s">
        <v>29</v>
      </c>
      <c r="B12" s="21"/>
      <c r="C12" s="21"/>
      <c r="D12" s="9">
        <v>6</v>
      </c>
      <c r="E12" s="14">
        <v>1401.84</v>
      </c>
      <c r="F12" s="11">
        <f t="shared" si="0"/>
        <v>233.64</v>
      </c>
      <c r="G12" s="12">
        <f t="shared" si="1"/>
        <v>280.36799999999999</v>
      </c>
    </row>
    <row r="13" spans="1:7" x14ac:dyDescent="0.25">
      <c r="A13" s="21" t="s">
        <v>30</v>
      </c>
      <c r="B13" s="21"/>
      <c r="C13" s="21"/>
      <c r="D13" s="9">
        <v>2</v>
      </c>
      <c r="E13" s="16">
        <v>151.04</v>
      </c>
      <c r="F13" s="11">
        <f t="shared" si="0"/>
        <v>75.52</v>
      </c>
      <c r="G13" s="12">
        <f t="shared" si="1"/>
        <v>90.623999999999995</v>
      </c>
    </row>
    <row r="14" spans="1:7" x14ac:dyDescent="0.25">
      <c r="A14" s="21" t="s">
        <v>31</v>
      </c>
      <c r="B14" s="21"/>
      <c r="C14" s="21"/>
      <c r="D14" s="9">
        <v>15</v>
      </c>
      <c r="E14" s="14">
        <v>1905</v>
      </c>
      <c r="F14" s="11">
        <f t="shared" si="0"/>
        <v>127</v>
      </c>
      <c r="G14" s="12">
        <f t="shared" si="1"/>
        <v>152.4</v>
      </c>
    </row>
    <row r="15" spans="1:7" x14ac:dyDescent="0.25">
      <c r="A15" s="21" t="s">
        <v>32</v>
      </c>
      <c r="B15" s="21"/>
      <c r="C15" s="21"/>
      <c r="D15" s="9">
        <v>8</v>
      </c>
      <c r="E15" s="16">
        <v>761.1</v>
      </c>
      <c r="F15" s="11">
        <f t="shared" si="0"/>
        <v>95.137500000000003</v>
      </c>
      <c r="G15" s="12">
        <f t="shared" si="1"/>
        <v>114.16500000000001</v>
      </c>
    </row>
    <row r="16" spans="1:7" x14ac:dyDescent="0.25">
      <c r="A16" s="21" t="s">
        <v>33</v>
      </c>
      <c r="B16" s="21"/>
      <c r="C16" s="21"/>
      <c r="D16" s="9">
        <v>18</v>
      </c>
      <c r="E16" s="14">
        <v>1457.3</v>
      </c>
      <c r="F16" s="11">
        <f t="shared" si="0"/>
        <v>80.961111111111109</v>
      </c>
      <c r="G16" s="12">
        <f t="shared" si="1"/>
        <v>97.153333333333336</v>
      </c>
    </row>
    <row r="17" spans="1:7" x14ac:dyDescent="0.25">
      <c r="A17" s="21" t="s">
        <v>34</v>
      </c>
      <c r="B17" s="21"/>
      <c r="C17" s="21"/>
      <c r="D17" s="9">
        <v>5</v>
      </c>
      <c r="E17" s="16">
        <v>504.45</v>
      </c>
      <c r="F17" s="11">
        <f t="shared" si="0"/>
        <v>100.89</v>
      </c>
      <c r="G17" s="12">
        <f t="shared" si="1"/>
        <v>121.068</v>
      </c>
    </row>
    <row r="18" spans="1:7" x14ac:dyDescent="0.25">
      <c r="A18" s="21" t="s">
        <v>35</v>
      </c>
      <c r="B18" s="21"/>
      <c r="C18" s="21"/>
      <c r="D18" s="9">
        <v>10</v>
      </c>
      <c r="E18" s="16">
        <v>949.9</v>
      </c>
      <c r="F18" s="11">
        <f t="shared" si="0"/>
        <v>94.99</v>
      </c>
      <c r="G18" s="12">
        <f t="shared" si="1"/>
        <v>113.988</v>
      </c>
    </row>
    <row r="19" spans="1:7" x14ac:dyDescent="0.25">
      <c r="A19" s="21" t="s">
        <v>36</v>
      </c>
      <c r="B19" s="21"/>
      <c r="C19" s="21"/>
      <c r="D19" s="9">
        <v>100</v>
      </c>
      <c r="E19" s="10">
        <v>5127.1000000000004</v>
      </c>
      <c r="F19" s="11">
        <f t="shared" si="0"/>
        <v>51.271000000000001</v>
      </c>
      <c r="G19" s="12">
        <f t="shared" si="1"/>
        <v>61.525199999999998</v>
      </c>
    </row>
    <row r="20" spans="1:7" x14ac:dyDescent="0.25">
      <c r="A20" s="21" t="s">
        <v>37</v>
      </c>
      <c r="B20" s="21"/>
      <c r="C20" s="21"/>
      <c r="D20" s="9">
        <v>2</v>
      </c>
      <c r="E20" s="16">
        <v>38</v>
      </c>
      <c r="F20" s="11">
        <f t="shared" si="0"/>
        <v>19</v>
      </c>
      <c r="G20" s="12">
        <f t="shared" si="1"/>
        <v>22.8</v>
      </c>
    </row>
    <row r="21" spans="1:7" x14ac:dyDescent="0.25">
      <c r="A21" s="21" t="s">
        <v>38</v>
      </c>
      <c r="B21" s="21"/>
      <c r="C21" s="21"/>
      <c r="D21" s="9">
        <v>5</v>
      </c>
      <c r="E21" s="16">
        <v>74</v>
      </c>
      <c r="F21" s="11">
        <f t="shared" si="0"/>
        <v>14.8</v>
      </c>
      <c r="G21" s="12">
        <f t="shared" si="1"/>
        <v>17.760000000000002</v>
      </c>
    </row>
    <row r="22" spans="1:7" x14ac:dyDescent="0.25">
      <c r="A22" s="21" t="s">
        <v>39</v>
      </c>
      <c r="B22" s="21"/>
      <c r="C22" s="21"/>
      <c r="D22" s="9">
        <v>6</v>
      </c>
      <c r="E22" s="16">
        <v>72</v>
      </c>
      <c r="F22" s="11">
        <f t="shared" si="0"/>
        <v>12</v>
      </c>
      <c r="G22" s="12">
        <f t="shared" si="1"/>
        <v>14.4</v>
      </c>
    </row>
    <row r="23" spans="1:7" x14ac:dyDescent="0.25">
      <c r="A23" s="21" t="s">
        <v>40</v>
      </c>
      <c r="B23" s="21"/>
      <c r="C23" s="21"/>
      <c r="D23" s="9">
        <v>2</v>
      </c>
      <c r="E23" s="16">
        <v>26</v>
      </c>
      <c r="F23" s="11">
        <f t="shared" si="0"/>
        <v>13</v>
      </c>
      <c r="G23" s="12">
        <f t="shared" si="1"/>
        <v>15.6</v>
      </c>
    </row>
    <row r="24" spans="1:7" x14ac:dyDescent="0.25">
      <c r="A24" s="21" t="s">
        <v>41</v>
      </c>
      <c r="B24" s="21"/>
      <c r="C24" s="21"/>
      <c r="D24" s="9">
        <v>4</v>
      </c>
      <c r="E24" s="14">
        <v>1786.9</v>
      </c>
      <c r="F24" s="11">
        <f t="shared" si="0"/>
        <v>446.72500000000002</v>
      </c>
      <c r="G24" s="12">
        <f t="shared" si="1"/>
        <v>536.07000000000005</v>
      </c>
    </row>
    <row r="25" spans="1:7" x14ac:dyDescent="0.25">
      <c r="A25" s="21" t="s">
        <v>42</v>
      </c>
      <c r="B25" s="21"/>
      <c r="C25" s="21"/>
      <c r="D25" s="9">
        <v>1</v>
      </c>
      <c r="E25" s="16">
        <v>155.16999999999999</v>
      </c>
      <c r="F25" s="11">
        <f t="shared" si="0"/>
        <v>155.16999999999999</v>
      </c>
      <c r="G25" s="12">
        <f t="shared" si="1"/>
        <v>186.20399999999998</v>
      </c>
    </row>
    <row r="26" spans="1:7" x14ac:dyDescent="0.25">
      <c r="A26" s="21" t="s">
        <v>43</v>
      </c>
      <c r="B26" s="21"/>
      <c r="C26" s="21"/>
      <c r="D26" s="9">
        <v>1</v>
      </c>
      <c r="E26" s="16">
        <v>516.25</v>
      </c>
      <c r="F26" s="11">
        <f t="shared" si="0"/>
        <v>516.25</v>
      </c>
      <c r="G26" s="12">
        <f t="shared" si="1"/>
        <v>619.5</v>
      </c>
    </row>
    <row r="27" spans="1:7" x14ac:dyDescent="0.25">
      <c r="A27" s="21" t="s">
        <v>44</v>
      </c>
      <c r="B27" s="21"/>
      <c r="C27" s="21"/>
      <c r="D27" s="9">
        <v>2</v>
      </c>
      <c r="E27" s="16">
        <v>922</v>
      </c>
      <c r="F27" s="11">
        <f t="shared" si="0"/>
        <v>461</v>
      </c>
      <c r="G27" s="12">
        <f t="shared" si="1"/>
        <v>553.20000000000005</v>
      </c>
    </row>
    <row r="28" spans="1:7" x14ac:dyDescent="0.25">
      <c r="A28" s="21" t="s">
        <v>45</v>
      </c>
      <c r="B28" s="21"/>
      <c r="C28" s="21"/>
      <c r="D28" s="9">
        <v>25</v>
      </c>
      <c r="E28" s="9">
        <v>128</v>
      </c>
      <c r="F28" s="11">
        <f t="shared" si="0"/>
        <v>5.12</v>
      </c>
      <c r="G28" s="12">
        <f t="shared" si="1"/>
        <v>6.1440000000000001</v>
      </c>
    </row>
    <row r="29" spans="1:7" x14ac:dyDescent="0.25">
      <c r="A29" s="21" t="s">
        <v>46</v>
      </c>
      <c r="B29" s="21"/>
      <c r="C29" s="21"/>
      <c r="D29" s="9">
        <v>100</v>
      </c>
      <c r="E29" s="9">
        <v>899.16</v>
      </c>
      <c r="F29" s="11">
        <f t="shared" si="0"/>
        <v>8.9916</v>
      </c>
      <c r="G29" s="12">
        <f t="shared" si="1"/>
        <v>10.78992</v>
      </c>
    </row>
    <row r="30" spans="1:7" x14ac:dyDescent="0.25">
      <c r="A30" s="21" t="s">
        <v>47</v>
      </c>
      <c r="B30" s="21"/>
      <c r="C30" s="21"/>
      <c r="D30" s="9">
        <v>98</v>
      </c>
      <c r="E30" s="9">
        <v>881.18</v>
      </c>
      <c r="F30" s="11">
        <f t="shared" si="0"/>
        <v>8.9916326530612238</v>
      </c>
      <c r="G30" s="12">
        <f t="shared" si="1"/>
        <v>10.789959183673469</v>
      </c>
    </row>
    <row r="31" spans="1:7" x14ac:dyDescent="0.25">
      <c r="A31" s="21" t="s">
        <v>48</v>
      </c>
      <c r="B31" s="21"/>
      <c r="C31" s="21"/>
      <c r="D31" s="9">
        <v>25</v>
      </c>
      <c r="E31" s="9">
        <v>899.16</v>
      </c>
      <c r="F31" s="11">
        <f t="shared" si="0"/>
        <v>35.9664</v>
      </c>
      <c r="G31" s="12">
        <f t="shared" si="1"/>
        <v>43.159680000000002</v>
      </c>
    </row>
    <row r="32" spans="1:7" x14ac:dyDescent="0.25">
      <c r="A32" s="21" t="s">
        <v>49</v>
      </c>
      <c r="B32" s="21"/>
      <c r="C32" s="21"/>
      <c r="D32" s="9">
        <v>98</v>
      </c>
      <c r="E32" s="9">
        <v>881.18</v>
      </c>
      <c r="F32" s="11">
        <f t="shared" si="0"/>
        <v>8.9916326530612238</v>
      </c>
      <c r="G32" s="12">
        <f t="shared" si="1"/>
        <v>10.789959183673469</v>
      </c>
    </row>
    <row r="33" spans="1:7" x14ac:dyDescent="0.25">
      <c r="A33" s="21" t="s">
        <v>50</v>
      </c>
      <c r="B33" s="21"/>
      <c r="C33" s="21"/>
      <c r="D33" s="9">
        <v>24</v>
      </c>
      <c r="E33" s="9">
        <v>215.8</v>
      </c>
      <c r="F33" s="11">
        <f t="shared" si="0"/>
        <v>8.9916666666666671</v>
      </c>
      <c r="G33" s="12">
        <f t="shared" si="1"/>
        <v>10.790000000000001</v>
      </c>
    </row>
    <row r="34" spans="1:7" x14ac:dyDescent="0.25">
      <c r="A34" s="21" t="s">
        <v>51</v>
      </c>
      <c r="B34" s="21"/>
      <c r="C34" s="21"/>
      <c r="D34" s="9">
        <v>95</v>
      </c>
      <c r="E34" s="9">
        <v>854.21</v>
      </c>
      <c r="F34" s="11">
        <f t="shared" si="0"/>
        <v>8.9916842105263157</v>
      </c>
      <c r="G34" s="12">
        <f t="shared" si="1"/>
        <v>10.790021052631579</v>
      </c>
    </row>
    <row r="35" spans="1:7" x14ac:dyDescent="0.25">
      <c r="A35" s="21" t="s">
        <v>52</v>
      </c>
      <c r="B35" s="21"/>
      <c r="C35" s="21"/>
      <c r="D35" s="9">
        <v>100</v>
      </c>
      <c r="E35" s="9">
        <v>899.16</v>
      </c>
      <c r="F35" s="11">
        <f t="shared" si="0"/>
        <v>8.9916</v>
      </c>
      <c r="G35" s="12">
        <f t="shared" si="1"/>
        <v>10.78992</v>
      </c>
    </row>
    <row r="36" spans="1:7" x14ac:dyDescent="0.25">
      <c r="A36" s="21" t="s">
        <v>53</v>
      </c>
      <c r="B36" s="21"/>
      <c r="C36" s="21"/>
      <c r="D36" s="9">
        <v>9</v>
      </c>
      <c r="E36" s="15">
        <v>3336.79</v>
      </c>
      <c r="F36" s="11">
        <f t="shared" si="0"/>
        <v>370.75444444444446</v>
      </c>
      <c r="G36" s="12">
        <f t="shared" si="1"/>
        <v>444.90533333333337</v>
      </c>
    </row>
    <row r="37" spans="1:7" x14ac:dyDescent="0.25">
      <c r="A37" s="21" t="s">
        <v>54</v>
      </c>
      <c r="B37" s="21"/>
      <c r="C37" s="21"/>
      <c r="D37" s="9">
        <v>1</v>
      </c>
      <c r="E37" s="9">
        <v>147</v>
      </c>
      <c r="F37" s="11">
        <f t="shared" si="0"/>
        <v>147</v>
      </c>
      <c r="G37" s="12">
        <f t="shared" si="1"/>
        <v>176.4</v>
      </c>
    </row>
    <row r="38" spans="1:7" x14ac:dyDescent="0.25">
      <c r="A38" s="21" t="s">
        <v>55</v>
      </c>
      <c r="B38" s="21"/>
      <c r="C38" s="21"/>
      <c r="D38" s="9">
        <v>127.1</v>
      </c>
      <c r="E38" s="15">
        <v>4139.95</v>
      </c>
      <c r="F38" s="11">
        <f t="shared" si="0"/>
        <v>32.572383949645946</v>
      </c>
      <c r="G38" s="12">
        <f t="shared" si="1"/>
        <v>39.086860739575137</v>
      </c>
    </row>
    <row r="39" spans="1:7" x14ac:dyDescent="0.25">
      <c r="A39" s="21" t="s">
        <v>56</v>
      </c>
      <c r="B39" s="21"/>
      <c r="C39" s="21"/>
      <c r="D39" s="9">
        <v>33</v>
      </c>
      <c r="E39" s="15">
        <v>1134.29</v>
      </c>
      <c r="F39" s="11">
        <f t="shared" si="0"/>
        <v>34.372424242424245</v>
      </c>
      <c r="G39" s="12">
        <f t="shared" si="1"/>
        <v>41.246909090909092</v>
      </c>
    </row>
    <row r="40" spans="1:7" x14ac:dyDescent="0.25">
      <c r="A40" s="21" t="s">
        <v>57</v>
      </c>
      <c r="B40" s="21"/>
      <c r="C40" s="21"/>
      <c r="D40" s="9">
        <v>152.69999999999999</v>
      </c>
      <c r="E40" s="15">
        <v>5823.49</v>
      </c>
      <c r="F40" s="11">
        <f t="shared" si="0"/>
        <v>38.136804191224627</v>
      </c>
      <c r="G40" s="12">
        <f t="shared" si="1"/>
        <v>45.764165029469552</v>
      </c>
    </row>
    <row r="41" spans="1:7" x14ac:dyDescent="0.25">
      <c r="A41" s="21" t="s">
        <v>58</v>
      </c>
      <c r="B41" s="21"/>
      <c r="C41" s="21"/>
      <c r="D41" s="9">
        <v>36</v>
      </c>
      <c r="E41" s="15">
        <v>1280.28</v>
      </c>
      <c r="F41" s="11">
        <f t="shared" si="0"/>
        <v>35.563333333333333</v>
      </c>
      <c r="G41" s="12">
        <f t="shared" si="1"/>
        <v>42.676000000000002</v>
      </c>
    </row>
    <row r="42" spans="1:7" x14ac:dyDescent="0.25">
      <c r="A42" s="21" t="s">
        <v>59</v>
      </c>
      <c r="B42" s="21"/>
      <c r="C42" s="21"/>
      <c r="D42" s="9">
        <v>75.5</v>
      </c>
      <c r="E42" s="15">
        <v>5196.5</v>
      </c>
      <c r="F42" s="11">
        <f t="shared" si="0"/>
        <v>68.827814569536429</v>
      </c>
      <c r="G42" s="12">
        <f t="shared" si="1"/>
        <v>82.593377483443717</v>
      </c>
    </row>
    <row r="43" spans="1:7" x14ac:dyDescent="0.25">
      <c r="A43" s="21" t="s">
        <v>60</v>
      </c>
      <c r="B43" s="21"/>
      <c r="C43" s="21"/>
      <c r="D43" s="9">
        <v>74</v>
      </c>
      <c r="E43" s="15">
        <v>6658.62</v>
      </c>
      <c r="F43" s="11">
        <f t="shared" si="0"/>
        <v>89.98135135135135</v>
      </c>
      <c r="G43" s="12">
        <f t="shared" si="1"/>
        <v>107.97762162162162</v>
      </c>
    </row>
    <row r="44" spans="1:7" x14ac:dyDescent="0.25">
      <c r="A44" s="21" t="s">
        <v>61</v>
      </c>
      <c r="B44" s="21"/>
      <c r="C44" s="21"/>
      <c r="D44" s="9">
        <v>95.5</v>
      </c>
      <c r="E44" s="15">
        <v>1981.04</v>
      </c>
      <c r="F44" s="11">
        <f t="shared" si="0"/>
        <v>20.743874345549738</v>
      </c>
      <c r="G44" s="12">
        <f t="shared" si="1"/>
        <v>24.892649214659684</v>
      </c>
    </row>
    <row r="45" spans="1:7" x14ac:dyDescent="0.25">
      <c r="A45" s="21" t="s">
        <v>62</v>
      </c>
      <c r="B45" s="21"/>
      <c r="C45" s="21"/>
      <c r="D45" s="9">
        <v>18</v>
      </c>
      <c r="E45" s="9">
        <v>494.64</v>
      </c>
      <c r="F45" s="11">
        <f t="shared" si="0"/>
        <v>27.48</v>
      </c>
      <c r="G45" s="12">
        <f t="shared" si="1"/>
        <v>32.975999999999999</v>
      </c>
    </row>
    <row r="46" spans="1:7" x14ac:dyDescent="0.25">
      <c r="A46" s="21" t="s">
        <v>63</v>
      </c>
      <c r="B46" s="21"/>
      <c r="C46" s="21"/>
      <c r="D46" s="9">
        <v>152.30000000000001</v>
      </c>
      <c r="E46" s="15">
        <v>5809.74</v>
      </c>
      <c r="F46" s="11">
        <f t="shared" si="0"/>
        <v>38.146684175968481</v>
      </c>
      <c r="G46" s="12">
        <f t="shared" si="1"/>
        <v>45.776021011162179</v>
      </c>
    </row>
    <row r="47" spans="1:7" x14ac:dyDescent="0.25">
      <c r="A47" s="21" t="s">
        <v>64</v>
      </c>
      <c r="B47" s="21"/>
      <c r="C47" s="21"/>
      <c r="D47" s="9">
        <v>21.1</v>
      </c>
      <c r="E47" s="9">
        <v>466.1</v>
      </c>
      <c r="F47" s="11">
        <f t="shared" si="0"/>
        <v>22.09004739336493</v>
      </c>
      <c r="G47" s="12">
        <f t="shared" si="1"/>
        <v>26.508056872037915</v>
      </c>
    </row>
    <row r="48" spans="1:7" x14ac:dyDescent="0.25">
      <c r="A48" s="21" t="s">
        <v>65</v>
      </c>
      <c r="B48" s="21"/>
      <c r="C48" s="21"/>
      <c r="D48" s="9">
        <v>189</v>
      </c>
      <c r="E48" s="10">
        <v>7248.15</v>
      </c>
      <c r="F48" s="11">
        <f t="shared" si="0"/>
        <v>38.35</v>
      </c>
      <c r="G48" s="12">
        <f t="shared" si="1"/>
        <v>46.02</v>
      </c>
    </row>
    <row r="49" spans="1:7" x14ac:dyDescent="0.25">
      <c r="A49" s="21" t="s">
        <v>66</v>
      </c>
      <c r="B49" s="21"/>
      <c r="C49" s="21"/>
      <c r="D49" s="9">
        <v>144</v>
      </c>
      <c r="E49" s="10">
        <v>13348.46</v>
      </c>
      <c r="F49" s="11">
        <f t="shared" si="0"/>
        <v>92.697638888888889</v>
      </c>
      <c r="G49" s="12">
        <f t="shared" si="1"/>
        <v>111.23716666666667</v>
      </c>
    </row>
    <row r="50" spans="1:7" x14ac:dyDescent="0.25">
      <c r="A50" s="21" t="s">
        <v>67</v>
      </c>
      <c r="B50" s="21"/>
      <c r="C50" s="21"/>
      <c r="D50" s="9">
        <v>7</v>
      </c>
      <c r="E50" s="10">
        <v>1326.05</v>
      </c>
      <c r="F50" s="11">
        <f t="shared" si="0"/>
        <v>189.43571428571428</v>
      </c>
      <c r="G50" s="12">
        <f t="shared" si="1"/>
        <v>227.32285714285715</v>
      </c>
    </row>
    <row r="51" spans="1:7" x14ac:dyDescent="0.25">
      <c r="A51" s="21" t="s">
        <v>68</v>
      </c>
      <c r="B51" s="21"/>
      <c r="C51" s="21"/>
      <c r="D51" s="9">
        <v>10</v>
      </c>
      <c r="E51" s="10">
        <v>2041.48</v>
      </c>
      <c r="F51" s="11">
        <f t="shared" si="0"/>
        <v>204.148</v>
      </c>
      <c r="G51" s="12">
        <f t="shared" si="1"/>
        <v>244.9776</v>
      </c>
    </row>
    <row r="52" spans="1:7" x14ac:dyDescent="0.25">
      <c r="A52" s="21" t="s">
        <v>69</v>
      </c>
      <c r="B52" s="21"/>
      <c r="C52" s="21"/>
      <c r="D52" s="9">
        <v>2</v>
      </c>
      <c r="E52" s="18">
        <v>269.04000000000002</v>
      </c>
      <c r="F52" s="11">
        <f t="shared" si="0"/>
        <v>134.52000000000001</v>
      </c>
      <c r="G52" s="12">
        <f t="shared" si="1"/>
        <v>161.42400000000001</v>
      </c>
    </row>
    <row r="53" spans="1:7" x14ac:dyDescent="0.25">
      <c r="A53" s="21" t="s">
        <v>70</v>
      </c>
      <c r="B53" s="21"/>
      <c r="C53" s="21"/>
      <c r="D53" s="9">
        <v>8</v>
      </c>
      <c r="E53" s="18">
        <v>860.22</v>
      </c>
      <c r="F53" s="11">
        <f t="shared" si="0"/>
        <v>107.5275</v>
      </c>
      <c r="G53" s="12">
        <f t="shared" si="1"/>
        <v>129.03300000000002</v>
      </c>
    </row>
    <row r="54" spans="1:7" x14ac:dyDescent="0.25">
      <c r="A54" s="21" t="s">
        <v>71</v>
      </c>
      <c r="B54" s="21"/>
      <c r="C54" s="21"/>
      <c r="D54" s="9">
        <v>3</v>
      </c>
      <c r="E54" s="18">
        <v>426.57</v>
      </c>
      <c r="F54" s="11">
        <f t="shared" si="0"/>
        <v>142.19</v>
      </c>
      <c r="G54" s="12">
        <f t="shared" si="1"/>
        <v>170.62799999999999</v>
      </c>
    </row>
    <row r="55" spans="1:7" x14ac:dyDescent="0.25">
      <c r="A55" s="21" t="s">
        <v>72</v>
      </c>
      <c r="B55" s="21"/>
      <c r="C55" s="21"/>
      <c r="D55" s="9">
        <v>1</v>
      </c>
      <c r="E55" s="10">
        <v>1590</v>
      </c>
      <c r="F55" s="11">
        <f t="shared" si="0"/>
        <v>1590</v>
      </c>
      <c r="G55" s="12">
        <f t="shared" si="1"/>
        <v>1908</v>
      </c>
    </row>
    <row r="56" spans="1:7" x14ac:dyDescent="0.25">
      <c r="A56" s="21" t="s">
        <v>73</v>
      </c>
      <c r="B56" s="21"/>
      <c r="C56" s="21"/>
      <c r="D56" s="9">
        <v>4</v>
      </c>
      <c r="E56" s="16">
        <v>400</v>
      </c>
      <c r="F56" s="11">
        <f t="shared" si="0"/>
        <v>100</v>
      </c>
      <c r="G56" s="12">
        <f t="shared" si="1"/>
        <v>120</v>
      </c>
    </row>
    <row r="57" spans="1:7" x14ac:dyDescent="0.25">
      <c r="A57" s="21" t="s">
        <v>68</v>
      </c>
      <c r="B57" s="21"/>
      <c r="C57" s="21"/>
      <c r="D57" s="9">
        <v>2</v>
      </c>
      <c r="E57" s="13"/>
      <c r="F57" s="11">
        <f t="shared" si="0"/>
        <v>0</v>
      </c>
      <c r="G57" s="12">
        <f t="shared" si="1"/>
        <v>0</v>
      </c>
    </row>
    <row r="58" spans="1:7" x14ac:dyDescent="0.25">
      <c r="A58" s="21" t="s">
        <v>70</v>
      </c>
      <c r="B58" s="21"/>
      <c r="C58" s="21"/>
      <c r="D58" s="9">
        <v>4</v>
      </c>
      <c r="E58" s="16">
        <v>372.64</v>
      </c>
      <c r="F58" s="11">
        <f t="shared" si="0"/>
        <v>93.16</v>
      </c>
      <c r="G58" s="12">
        <f t="shared" si="1"/>
        <v>111.792</v>
      </c>
    </row>
    <row r="59" spans="1:7" x14ac:dyDescent="0.25">
      <c r="A59" s="21" t="s">
        <v>71</v>
      </c>
      <c r="B59" s="21"/>
      <c r="C59" s="21"/>
      <c r="D59" s="9">
        <v>2</v>
      </c>
      <c r="E59" s="16">
        <v>284.38</v>
      </c>
      <c r="F59" s="11">
        <f t="shared" si="0"/>
        <v>142.19</v>
      </c>
      <c r="G59" s="12">
        <f t="shared" si="1"/>
        <v>170.62799999999999</v>
      </c>
    </row>
    <row r="60" spans="1:7" x14ac:dyDescent="0.25">
      <c r="A60" s="21" t="s">
        <v>24</v>
      </c>
      <c r="B60" s="21"/>
      <c r="C60" s="21"/>
      <c r="D60" s="9">
        <v>5</v>
      </c>
      <c r="E60" s="13"/>
      <c r="F60" s="11">
        <f t="shared" si="0"/>
        <v>0</v>
      </c>
      <c r="G60" s="12">
        <f t="shared" si="1"/>
        <v>0</v>
      </c>
    </row>
    <row r="61" spans="1:7" x14ac:dyDescent="0.25">
      <c r="A61" s="21" t="s">
        <v>25</v>
      </c>
      <c r="B61" s="21"/>
      <c r="C61" s="21"/>
      <c r="D61" s="9">
        <v>6</v>
      </c>
      <c r="E61" s="13"/>
      <c r="F61" s="11">
        <f t="shared" si="0"/>
        <v>0</v>
      </c>
      <c r="G61" s="12">
        <f t="shared" si="1"/>
        <v>0</v>
      </c>
    </row>
    <row r="62" spans="1:7" x14ac:dyDescent="0.25">
      <c r="A62" s="21" t="s">
        <v>74</v>
      </c>
      <c r="B62" s="21"/>
      <c r="C62" s="21"/>
      <c r="D62" s="9">
        <v>3</v>
      </c>
      <c r="E62" s="13"/>
      <c r="F62" s="11">
        <f t="shared" si="0"/>
        <v>0</v>
      </c>
      <c r="G62" s="12">
        <f t="shared" si="1"/>
        <v>0</v>
      </c>
    </row>
    <row r="63" spans="1:7" x14ac:dyDescent="0.25">
      <c r="A63" s="21" t="s">
        <v>26</v>
      </c>
      <c r="B63" s="21"/>
      <c r="C63" s="21"/>
      <c r="D63" s="9">
        <v>3</v>
      </c>
      <c r="E63" s="16">
        <v>295.68</v>
      </c>
      <c r="F63" s="11">
        <f t="shared" si="0"/>
        <v>98.56</v>
      </c>
      <c r="G63" s="12">
        <f t="shared" si="1"/>
        <v>118.27200000000001</v>
      </c>
    </row>
    <row r="64" spans="1:7" x14ac:dyDescent="0.25">
      <c r="A64" s="21" t="s">
        <v>75</v>
      </c>
      <c r="B64" s="21"/>
      <c r="C64" s="21"/>
      <c r="D64" s="9">
        <v>1</v>
      </c>
      <c r="E64" s="13"/>
      <c r="F64" s="11">
        <f t="shared" si="0"/>
        <v>0</v>
      </c>
      <c r="G64" s="12">
        <f t="shared" si="1"/>
        <v>0</v>
      </c>
    </row>
    <row r="65" spans="1:7" x14ac:dyDescent="0.25">
      <c r="A65" s="21" t="s">
        <v>76</v>
      </c>
      <c r="B65" s="21"/>
      <c r="C65" s="21"/>
      <c r="D65" s="9">
        <v>9</v>
      </c>
      <c r="E65" s="13"/>
      <c r="F65" s="11">
        <f t="shared" si="0"/>
        <v>0</v>
      </c>
      <c r="G65" s="12">
        <f t="shared" si="1"/>
        <v>0</v>
      </c>
    </row>
    <row r="66" spans="1:7" x14ac:dyDescent="0.25">
      <c r="A66" s="21" t="s">
        <v>33</v>
      </c>
      <c r="B66" s="21"/>
      <c r="C66" s="21"/>
      <c r="D66" s="9">
        <v>8</v>
      </c>
      <c r="E66" s="16">
        <v>634.30999999999995</v>
      </c>
      <c r="F66" s="11">
        <f t="shared" si="0"/>
        <v>79.288749999999993</v>
      </c>
      <c r="G66" s="12">
        <f t="shared" si="1"/>
        <v>95.146499999999989</v>
      </c>
    </row>
    <row r="67" spans="1:7" x14ac:dyDescent="0.25">
      <c r="A67" s="21" t="s">
        <v>37</v>
      </c>
      <c r="B67" s="21"/>
      <c r="C67" s="21"/>
      <c r="D67" s="9">
        <v>7</v>
      </c>
      <c r="E67" s="16">
        <v>133</v>
      </c>
      <c r="F67" s="11">
        <f t="shared" ref="F67:F97" si="2">E67/D67</f>
        <v>19</v>
      </c>
      <c r="G67" s="12">
        <f t="shared" ref="G67:G97" si="3">F67*20%+F67</f>
        <v>22.8</v>
      </c>
    </row>
    <row r="68" spans="1:7" x14ac:dyDescent="0.25">
      <c r="A68" s="21" t="s">
        <v>77</v>
      </c>
      <c r="B68" s="21"/>
      <c r="C68" s="21"/>
      <c r="D68" s="9">
        <v>3</v>
      </c>
      <c r="E68" s="16">
        <v>96</v>
      </c>
      <c r="F68" s="11">
        <f t="shared" si="2"/>
        <v>32</v>
      </c>
      <c r="G68" s="12">
        <f t="shared" si="3"/>
        <v>38.4</v>
      </c>
    </row>
    <row r="69" spans="1:7" x14ac:dyDescent="0.25">
      <c r="A69" s="21" t="s">
        <v>40</v>
      </c>
      <c r="B69" s="21"/>
      <c r="C69" s="21"/>
      <c r="D69" s="9">
        <v>3</v>
      </c>
      <c r="E69" s="16">
        <v>39</v>
      </c>
      <c r="F69" s="11">
        <f t="shared" si="2"/>
        <v>13</v>
      </c>
      <c r="G69" s="12">
        <f t="shared" si="3"/>
        <v>15.6</v>
      </c>
    </row>
    <row r="70" spans="1:7" x14ac:dyDescent="0.25">
      <c r="A70" s="21" t="s">
        <v>78</v>
      </c>
      <c r="B70" s="21"/>
      <c r="C70" s="21"/>
      <c r="D70" s="9">
        <v>3</v>
      </c>
      <c r="E70" s="16">
        <v>237.18</v>
      </c>
      <c r="F70" s="11">
        <f t="shared" si="2"/>
        <v>79.06</v>
      </c>
      <c r="G70" s="12">
        <f t="shared" si="3"/>
        <v>94.872</v>
      </c>
    </row>
    <row r="71" spans="1:7" x14ac:dyDescent="0.25">
      <c r="A71" s="21" t="s">
        <v>79</v>
      </c>
      <c r="B71" s="21"/>
      <c r="C71" s="21"/>
      <c r="D71" s="9">
        <v>1</v>
      </c>
      <c r="E71" s="13"/>
      <c r="F71" s="11">
        <f t="shared" si="2"/>
        <v>0</v>
      </c>
      <c r="G71" s="12">
        <f t="shared" si="3"/>
        <v>0</v>
      </c>
    </row>
    <row r="72" spans="1:7" x14ac:dyDescent="0.25">
      <c r="A72" s="21" t="s">
        <v>80</v>
      </c>
      <c r="B72" s="21"/>
      <c r="C72" s="21"/>
      <c r="D72" s="9">
        <v>22</v>
      </c>
      <c r="E72" s="16">
        <v>100.4</v>
      </c>
      <c r="F72" s="11">
        <f t="shared" si="2"/>
        <v>4.5636363636363635</v>
      </c>
      <c r="G72" s="12">
        <f t="shared" si="3"/>
        <v>5.4763636363636365</v>
      </c>
    </row>
    <row r="73" spans="1:7" x14ac:dyDescent="0.25">
      <c r="A73" s="21" t="s">
        <v>81</v>
      </c>
      <c r="B73" s="21"/>
      <c r="C73" s="21"/>
      <c r="D73" s="9">
        <v>8</v>
      </c>
      <c r="E73" s="16">
        <v>23.6</v>
      </c>
      <c r="F73" s="11">
        <f t="shared" si="2"/>
        <v>2.95</v>
      </c>
      <c r="G73" s="12">
        <f t="shared" si="3"/>
        <v>3.54</v>
      </c>
    </row>
    <row r="74" spans="1:7" x14ac:dyDescent="0.25">
      <c r="A74" s="21" t="s">
        <v>82</v>
      </c>
      <c r="B74" s="21"/>
      <c r="C74" s="21"/>
      <c r="D74" s="9">
        <v>5</v>
      </c>
      <c r="E74" s="13"/>
      <c r="F74" s="11">
        <f t="shared" si="2"/>
        <v>0</v>
      </c>
      <c r="G74" s="12">
        <f t="shared" si="3"/>
        <v>0</v>
      </c>
    </row>
    <row r="75" spans="1:7" x14ac:dyDescent="0.25">
      <c r="A75" s="21" t="s">
        <v>80</v>
      </c>
      <c r="B75" s="21"/>
      <c r="C75" s="21"/>
      <c r="D75" s="9">
        <v>25</v>
      </c>
      <c r="E75" s="16">
        <v>81.42</v>
      </c>
      <c r="F75" s="11">
        <f t="shared" si="2"/>
        <v>3.2568000000000001</v>
      </c>
      <c r="G75" s="12">
        <f t="shared" si="3"/>
        <v>3.9081600000000001</v>
      </c>
    </row>
    <row r="76" spans="1:7" x14ac:dyDescent="0.25">
      <c r="A76" s="21" t="s">
        <v>83</v>
      </c>
      <c r="B76" s="21"/>
      <c r="C76" s="21"/>
      <c r="D76" s="9">
        <v>47</v>
      </c>
      <c r="E76" s="15">
        <v>2869.87</v>
      </c>
      <c r="F76" s="11">
        <f t="shared" si="2"/>
        <v>61.06106382978723</v>
      </c>
      <c r="G76" s="12">
        <f t="shared" si="3"/>
        <v>73.273276595744676</v>
      </c>
    </row>
    <row r="77" spans="1:7" x14ac:dyDescent="0.25">
      <c r="A77" s="21" t="s">
        <v>84</v>
      </c>
      <c r="B77" s="21"/>
      <c r="C77" s="21"/>
      <c r="D77" s="9">
        <v>1</v>
      </c>
      <c r="E77" s="9">
        <v>88.38</v>
      </c>
      <c r="F77" s="11">
        <f t="shared" si="2"/>
        <v>88.38</v>
      </c>
      <c r="G77" s="12">
        <f t="shared" si="3"/>
        <v>106.056</v>
      </c>
    </row>
    <row r="78" spans="1:7" x14ac:dyDescent="0.25">
      <c r="A78" s="21" t="s">
        <v>85</v>
      </c>
      <c r="B78" s="21"/>
      <c r="C78" s="21"/>
      <c r="D78" s="9">
        <v>14</v>
      </c>
      <c r="E78" s="15">
        <v>1188.48</v>
      </c>
      <c r="F78" s="11">
        <f t="shared" si="2"/>
        <v>84.891428571428577</v>
      </c>
      <c r="G78" s="12">
        <f t="shared" si="3"/>
        <v>101.86971428571429</v>
      </c>
    </row>
    <row r="79" spans="1:7" x14ac:dyDescent="0.25">
      <c r="A79" s="21" t="s">
        <v>86</v>
      </c>
      <c r="B79" s="21"/>
      <c r="C79" s="21"/>
      <c r="D79" s="9">
        <v>3</v>
      </c>
      <c r="E79" s="16">
        <v>831</v>
      </c>
      <c r="F79" s="11">
        <f t="shared" si="2"/>
        <v>277</v>
      </c>
      <c r="G79" s="12">
        <f t="shared" si="3"/>
        <v>332.4</v>
      </c>
    </row>
    <row r="80" spans="1:7" x14ac:dyDescent="0.25">
      <c r="A80" s="21" t="s">
        <v>87</v>
      </c>
      <c r="B80" s="21"/>
      <c r="C80" s="21"/>
      <c r="D80" s="9">
        <v>1</v>
      </c>
      <c r="E80" s="16">
        <v>133</v>
      </c>
      <c r="F80" s="11">
        <f t="shared" si="2"/>
        <v>133</v>
      </c>
      <c r="G80" s="12">
        <f t="shared" si="3"/>
        <v>159.6</v>
      </c>
    </row>
    <row r="81" spans="1:7" x14ac:dyDescent="0.25">
      <c r="A81" s="21" t="s">
        <v>88</v>
      </c>
      <c r="B81" s="21"/>
      <c r="C81" s="21"/>
      <c r="D81" s="8">
        <v>12</v>
      </c>
      <c r="E81" s="7">
        <v>2201.88</v>
      </c>
      <c r="F81" s="11">
        <f t="shared" si="2"/>
        <v>183.49</v>
      </c>
      <c r="G81" s="12">
        <f t="shared" si="3"/>
        <v>220.18800000000002</v>
      </c>
    </row>
    <row r="82" spans="1:7" x14ac:dyDescent="0.25">
      <c r="A82" s="21" t="s">
        <v>89</v>
      </c>
      <c r="B82" s="21"/>
      <c r="C82" s="21"/>
      <c r="D82" s="8">
        <v>2</v>
      </c>
      <c r="E82" s="7">
        <v>331.58</v>
      </c>
      <c r="F82" s="11">
        <f t="shared" si="2"/>
        <v>165.79</v>
      </c>
      <c r="G82" s="12">
        <f t="shared" si="3"/>
        <v>198.94799999999998</v>
      </c>
    </row>
    <row r="83" spans="1:7" x14ac:dyDescent="0.25">
      <c r="A83" s="21" t="s">
        <v>90</v>
      </c>
      <c r="B83" s="21"/>
      <c r="C83" s="21"/>
      <c r="D83" s="8">
        <v>4</v>
      </c>
      <c r="E83" s="7">
        <v>945.18</v>
      </c>
      <c r="F83" s="11">
        <f t="shared" si="2"/>
        <v>236.29499999999999</v>
      </c>
      <c r="G83" s="12">
        <f t="shared" si="3"/>
        <v>283.55399999999997</v>
      </c>
    </row>
    <row r="84" spans="1:7" x14ac:dyDescent="0.25">
      <c r="A84" s="21" t="s">
        <v>91</v>
      </c>
      <c r="B84" s="21"/>
      <c r="C84" s="21"/>
      <c r="D84" s="8">
        <v>2</v>
      </c>
      <c r="E84" s="7">
        <v>378.78</v>
      </c>
      <c r="F84" s="11">
        <f t="shared" si="2"/>
        <v>189.39</v>
      </c>
      <c r="G84" s="12">
        <f t="shared" si="3"/>
        <v>227.26799999999997</v>
      </c>
    </row>
    <row r="85" spans="1:7" x14ac:dyDescent="0.25">
      <c r="A85" s="21" t="s">
        <v>92</v>
      </c>
      <c r="B85" s="21"/>
      <c r="C85" s="21"/>
      <c r="D85" s="8">
        <v>1</v>
      </c>
      <c r="E85" s="7">
        <v>358</v>
      </c>
      <c r="F85" s="11">
        <f t="shared" si="2"/>
        <v>358</v>
      </c>
      <c r="G85" s="12">
        <f t="shared" si="3"/>
        <v>429.6</v>
      </c>
    </row>
    <row r="86" spans="1:7" x14ac:dyDescent="0.25">
      <c r="A86" s="21" t="s">
        <v>93</v>
      </c>
      <c r="B86" s="21"/>
      <c r="C86" s="21"/>
      <c r="D86" s="8">
        <v>1</v>
      </c>
      <c r="E86" s="7">
        <v>470.23</v>
      </c>
      <c r="F86" s="11">
        <f t="shared" si="2"/>
        <v>470.23</v>
      </c>
      <c r="G86" s="12">
        <f t="shared" si="3"/>
        <v>564.27600000000007</v>
      </c>
    </row>
    <row r="87" spans="1:7" x14ac:dyDescent="0.25">
      <c r="A87" s="21" t="s">
        <v>94</v>
      </c>
      <c r="B87" s="21"/>
      <c r="C87" s="21"/>
      <c r="D87" s="9">
        <v>1</v>
      </c>
      <c r="E87" s="14">
        <v>3259</v>
      </c>
      <c r="F87" s="11">
        <f t="shared" si="2"/>
        <v>3259</v>
      </c>
      <c r="G87" s="12">
        <f t="shared" si="3"/>
        <v>3910.8</v>
      </c>
    </row>
    <row r="88" spans="1:7" x14ac:dyDescent="0.25">
      <c r="A88" s="21" t="s">
        <v>95</v>
      </c>
      <c r="B88" s="21"/>
      <c r="C88" s="21"/>
      <c r="D88" s="9">
        <v>2</v>
      </c>
      <c r="E88" s="14">
        <v>4314</v>
      </c>
      <c r="F88" s="11">
        <f t="shared" si="2"/>
        <v>2157</v>
      </c>
      <c r="G88" s="12">
        <f t="shared" si="3"/>
        <v>2588.4</v>
      </c>
    </row>
    <row r="89" spans="1:7" x14ac:dyDescent="0.25">
      <c r="A89" s="21" t="s">
        <v>96</v>
      </c>
      <c r="B89" s="21"/>
      <c r="C89" s="21"/>
      <c r="D89" s="9">
        <v>13</v>
      </c>
      <c r="E89" s="16">
        <v>818.84</v>
      </c>
      <c r="F89" s="11">
        <f t="shared" si="2"/>
        <v>62.987692307692313</v>
      </c>
      <c r="G89" s="12">
        <f t="shared" si="3"/>
        <v>75.585230769230776</v>
      </c>
    </row>
    <row r="90" spans="1:7" x14ac:dyDescent="0.25">
      <c r="A90" s="21" t="s">
        <v>97</v>
      </c>
      <c r="B90" s="21"/>
      <c r="C90" s="21"/>
      <c r="D90" s="9">
        <v>33</v>
      </c>
      <c r="E90" s="14">
        <v>3574.86</v>
      </c>
      <c r="F90" s="11">
        <f t="shared" si="2"/>
        <v>108.32909090909091</v>
      </c>
      <c r="G90" s="12">
        <f t="shared" si="3"/>
        <v>129.99490909090909</v>
      </c>
    </row>
    <row r="91" spans="1:7" x14ac:dyDescent="0.25">
      <c r="A91" s="21" t="s">
        <v>98</v>
      </c>
      <c r="B91" s="21"/>
      <c r="C91" s="21"/>
      <c r="D91" s="9">
        <v>1.61</v>
      </c>
      <c r="E91" s="14">
        <v>1013.11</v>
      </c>
      <c r="F91" s="11">
        <f t="shared" si="2"/>
        <v>629.26086956521738</v>
      </c>
      <c r="G91" s="12">
        <f t="shared" si="3"/>
        <v>755.11304347826081</v>
      </c>
    </row>
    <row r="92" spans="1:7" x14ac:dyDescent="0.25">
      <c r="A92" s="21" t="s">
        <v>99</v>
      </c>
      <c r="B92" s="21"/>
      <c r="C92" s="21"/>
      <c r="D92" s="9">
        <v>3</v>
      </c>
      <c r="E92" s="14">
        <v>1224.8399999999999</v>
      </c>
      <c r="F92" s="11">
        <f t="shared" si="2"/>
        <v>408.28</v>
      </c>
      <c r="G92" s="12">
        <f t="shared" si="3"/>
        <v>489.93599999999998</v>
      </c>
    </row>
    <row r="93" spans="1:7" x14ac:dyDescent="0.25">
      <c r="A93" s="21" t="s">
        <v>100</v>
      </c>
      <c r="B93" s="21"/>
      <c r="C93" s="21"/>
      <c r="D93" s="9">
        <v>2</v>
      </c>
      <c r="E93" s="14">
        <v>2596</v>
      </c>
      <c r="F93" s="11">
        <f t="shared" si="2"/>
        <v>1298</v>
      </c>
      <c r="G93" s="12">
        <f t="shared" si="3"/>
        <v>1557.6</v>
      </c>
    </row>
    <row r="94" spans="1:7" x14ac:dyDescent="0.25">
      <c r="A94" s="21" t="s">
        <v>101</v>
      </c>
      <c r="B94" s="21"/>
      <c r="C94" s="21"/>
      <c r="D94" s="9">
        <v>1</v>
      </c>
      <c r="E94" s="14">
        <v>1712.18</v>
      </c>
      <c r="F94" s="11">
        <f t="shared" si="2"/>
        <v>1712.18</v>
      </c>
      <c r="G94" s="12">
        <f t="shared" si="3"/>
        <v>2054.616</v>
      </c>
    </row>
    <row r="95" spans="1:7" x14ac:dyDescent="0.25">
      <c r="A95" s="21" t="s">
        <v>102</v>
      </c>
      <c r="B95" s="21"/>
      <c r="C95" s="21"/>
      <c r="D95" s="9">
        <v>1</v>
      </c>
      <c r="E95" s="14">
        <v>1112.1500000000001</v>
      </c>
      <c r="F95" s="11">
        <f t="shared" si="2"/>
        <v>1112.1500000000001</v>
      </c>
      <c r="G95" s="12">
        <f t="shared" si="3"/>
        <v>1334.5800000000002</v>
      </c>
    </row>
    <row r="96" spans="1:7" x14ac:dyDescent="0.25">
      <c r="A96" s="21" t="s">
        <v>103</v>
      </c>
      <c r="B96" s="21"/>
      <c r="C96" s="21"/>
      <c r="D96" s="9">
        <v>1</v>
      </c>
      <c r="E96" s="14">
        <v>1152.27</v>
      </c>
      <c r="F96" s="11">
        <f t="shared" si="2"/>
        <v>1152.27</v>
      </c>
      <c r="G96" s="12">
        <f t="shared" si="3"/>
        <v>1382.7239999999999</v>
      </c>
    </row>
    <row r="97" spans="1:7" x14ac:dyDescent="0.25">
      <c r="A97" s="21" t="s">
        <v>104</v>
      </c>
      <c r="B97" s="21"/>
      <c r="C97" s="21"/>
      <c r="D97" s="9">
        <v>1</v>
      </c>
      <c r="E97" s="16">
        <v>864.94</v>
      </c>
      <c r="F97" s="7">
        <f t="shared" si="2"/>
        <v>864.94</v>
      </c>
      <c r="G97" s="12">
        <f t="shared" si="3"/>
        <v>1037.9280000000001</v>
      </c>
    </row>
    <row r="98" spans="1:7" x14ac:dyDescent="0.25">
      <c r="A98" s="19"/>
      <c r="B98" s="19"/>
      <c r="C98" s="19"/>
      <c r="D98" s="6"/>
      <c r="E98" s="6"/>
      <c r="F98" s="6"/>
      <c r="G98" s="6"/>
    </row>
    <row r="99" spans="1:7" x14ac:dyDescent="0.25">
      <c r="A99" s="19"/>
      <c r="B99" s="19"/>
      <c r="C99" s="19"/>
      <c r="D99" s="6"/>
      <c r="E99" s="6"/>
      <c r="F99" s="6"/>
      <c r="G99" s="6"/>
    </row>
    <row r="100" spans="1:7" x14ac:dyDescent="0.25">
      <c r="A100" s="19"/>
      <c r="B100" s="19"/>
      <c r="C100" s="19"/>
      <c r="D100" s="6"/>
      <c r="E100" s="6"/>
      <c r="F100" s="6"/>
      <c r="G100" s="6"/>
    </row>
    <row r="101" spans="1:7" x14ac:dyDescent="0.25">
      <c r="A101" s="19"/>
      <c r="B101" s="19"/>
      <c r="C101" s="19"/>
      <c r="D101" s="6"/>
      <c r="E101" s="6"/>
      <c r="F101" s="6"/>
      <c r="G101" s="6"/>
    </row>
    <row r="102" spans="1:7" x14ac:dyDescent="0.25">
      <c r="A102" s="19"/>
      <c r="B102" s="19"/>
      <c r="C102" s="19"/>
      <c r="D102" s="6"/>
      <c r="E102" s="6"/>
      <c r="F102" s="6"/>
      <c r="G102" s="6"/>
    </row>
    <row r="103" spans="1:7" x14ac:dyDescent="0.25">
      <c r="A103" s="19"/>
      <c r="B103" s="19"/>
      <c r="C103" s="19"/>
      <c r="D103" s="6"/>
      <c r="E103" s="6"/>
      <c r="F103" s="6"/>
      <c r="G103" s="6"/>
    </row>
    <row r="104" spans="1:7" x14ac:dyDescent="0.25">
      <c r="A104" s="19"/>
      <c r="B104" s="19"/>
      <c r="C104" s="19"/>
      <c r="D104" s="6"/>
      <c r="E104" s="6"/>
      <c r="F104" s="6"/>
      <c r="G104" s="6"/>
    </row>
    <row r="105" spans="1:7" x14ac:dyDescent="0.25">
      <c r="A105" s="19"/>
      <c r="B105" s="19"/>
      <c r="C105" s="19"/>
      <c r="D105" s="6"/>
      <c r="E105" s="6"/>
      <c r="F105" s="6"/>
      <c r="G105" s="6"/>
    </row>
    <row r="106" spans="1:7" x14ac:dyDescent="0.25">
      <c r="A106" s="19"/>
      <c r="B106" s="19"/>
      <c r="C106" s="19"/>
      <c r="D106" s="6"/>
      <c r="E106" s="6"/>
      <c r="F106" s="6"/>
      <c r="G106" s="6"/>
    </row>
    <row r="107" spans="1:7" x14ac:dyDescent="0.25">
      <c r="A107" s="19"/>
      <c r="B107" s="19"/>
      <c r="C107" s="19"/>
      <c r="D107" s="6"/>
      <c r="E107" s="6"/>
      <c r="F107" s="6"/>
      <c r="G107" s="6"/>
    </row>
    <row r="108" spans="1:7" x14ac:dyDescent="0.25">
      <c r="A108" s="19"/>
      <c r="B108" s="19"/>
      <c r="C108" s="19"/>
      <c r="D108" s="6"/>
      <c r="E108" s="6"/>
      <c r="F108" s="6"/>
      <c r="G108" s="6"/>
    </row>
    <row r="109" spans="1:7" x14ac:dyDescent="0.25">
      <c r="A109" s="19"/>
      <c r="B109" s="19"/>
      <c r="C109" s="19"/>
      <c r="D109" s="6"/>
      <c r="E109" s="6"/>
      <c r="F109" s="6"/>
      <c r="G109" s="6"/>
    </row>
    <row r="110" spans="1:7" x14ac:dyDescent="0.25">
      <c r="A110" s="19"/>
      <c r="B110" s="19"/>
      <c r="C110" s="19"/>
      <c r="D110" s="6"/>
      <c r="E110" s="6"/>
      <c r="F110" s="6"/>
      <c r="G110" s="6"/>
    </row>
    <row r="111" spans="1:7" x14ac:dyDescent="0.25">
      <c r="A111" s="19"/>
      <c r="B111" s="19"/>
      <c r="C111" s="19"/>
      <c r="D111" s="6"/>
      <c r="E111" s="6"/>
      <c r="F111" s="6"/>
      <c r="G111" s="6"/>
    </row>
    <row r="112" spans="1:7" x14ac:dyDescent="0.25">
      <c r="A112" s="19"/>
      <c r="B112" s="19"/>
      <c r="C112" s="19"/>
      <c r="D112" s="6"/>
      <c r="E112" s="6"/>
      <c r="F112" s="6"/>
      <c r="G112" s="6"/>
    </row>
    <row r="113" spans="1:7" x14ac:dyDescent="0.25">
      <c r="A113" s="19"/>
      <c r="B113" s="19"/>
      <c r="C113" s="19"/>
      <c r="D113" s="6"/>
      <c r="E113" s="6"/>
      <c r="F113" s="6"/>
      <c r="G113" s="6"/>
    </row>
    <row r="114" spans="1:7" x14ac:dyDescent="0.25">
      <c r="A114" s="19"/>
      <c r="B114" s="19"/>
      <c r="C114" s="19"/>
      <c r="D114" s="6"/>
      <c r="E114" s="6"/>
      <c r="F114" s="6"/>
      <c r="G114" s="6"/>
    </row>
    <row r="115" spans="1:7" x14ac:dyDescent="0.25">
      <c r="A115" s="19"/>
      <c r="B115" s="19"/>
      <c r="C115" s="19"/>
      <c r="D115" s="6"/>
      <c r="E115" s="6"/>
      <c r="F115" s="6"/>
      <c r="G115" s="6"/>
    </row>
    <row r="116" spans="1:7" x14ac:dyDescent="0.25">
      <c r="A116" s="19"/>
      <c r="B116" s="19"/>
      <c r="C116" s="19"/>
      <c r="D116" s="6"/>
      <c r="E116" s="6"/>
      <c r="F116" s="6"/>
      <c r="G116" s="6"/>
    </row>
    <row r="117" spans="1:7" x14ac:dyDescent="0.25">
      <c r="A117" s="19"/>
      <c r="B117" s="19"/>
      <c r="C117" s="19"/>
      <c r="D117" s="6"/>
      <c r="E117" s="6"/>
      <c r="F117" s="6"/>
      <c r="G117" s="6"/>
    </row>
    <row r="118" spans="1:7" x14ac:dyDescent="0.25">
      <c r="A118" s="19"/>
      <c r="B118" s="19"/>
      <c r="C118" s="19"/>
      <c r="D118" s="6"/>
      <c r="E118" s="6"/>
      <c r="F118" s="6"/>
      <c r="G118" s="6"/>
    </row>
    <row r="119" spans="1:7" x14ac:dyDescent="0.25">
      <c r="A119" s="19"/>
      <c r="B119" s="19"/>
      <c r="C119" s="19"/>
      <c r="D119" s="6"/>
      <c r="E119" s="6"/>
      <c r="F119" s="6"/>
      <c r="G119" s="6"/>
    </row>
    <row r="120" spans="1:7" x14ac:dyDescent="0.25">
      <c r="A120" s="19"/>
      <c r="B120" s="19"/>
      <c r="C120" s="19"/>
      <c r="D120" s="6"/>
      <c r="E120" s="6"/>
      <c r="F120" s="6"/>
      <c r="G120" s="6"/>
    </row>
    <row r="121" spans="1:7" x14ac:dyDescent="0.25">
      <c r="A121" s="19"/>
      <c r="B121" s="19"/>
      <c r="C121" s="19"/>
      <c r="D121" s="6"/>
      <c r="E121" s="6"/>
      <c r="F121" s="6"/>
      <c r="G121" s="6"/>
    </row>
    <row r="122" spans="1:7" x14ac:dyDescent="0.25">
      <c r="A122" s="19"/>
      <c r="B122" s="19"/>
      <c r="C122" s="19"/>
      <c r="D122" s="6"/>
      <c r="E122" s="6"/>
      <c r="F122" s="6"/>
      <c r="G122" s="6"/>
    </row>
    <row r="123" spans="1:7" x14ac:dyDescent="0.25">
      <c r="A123" s="19"/>
      <c r="B123" s="19"/>
      <c r="C123" s="19"/>
      <c r="D123" s="20"/>
      <c r="E123" s="19"/>
      <c r="F123" s="19"/>
      <c r="G123" s="20"/>
    </row>
    <row r="124" spans="1:7" x14ac:dyDescent="0.25">
      <c r="A124" s="19"/>
      <c r="B124" s="19"/>
      <c r="C124" s="19"/>
      <c r="D124" s="20"/>
      <c r="E124" s="19"/>
      <c r="F124" s="19"/>
      <c r="G124" s="20"/>
    </row>
    <row r="125" spans="1:7" x14ac:dyDescent="0.25">
      <c r="A125" s="19"/>
      <c r="B125" s="19"/>
      <c r="C125" s="19"/>
      <c r="D125" s="20"/>
      <c r="E125" s="19"/>
      <c r="F125" s="19"/>
      <c r="G125" s="20"/>
    </row>
    <row r="126" spans="1:7" x14ac:dyDescent="0.25">
      <c r="A126" s="19"/>
      <c r="B126" s="19"/>
      <c r="C126" s="19"/>
      <c r="D126" s="20"/>
      <c r="E126" s="19"/>
      <c r="F126" s="19"/>
      <c r="G126" s="20"/>
    </row>
    <row r="127" spans="1:7" x14ac:dyDescent="0.25">
      <c r="A127" s="19"/>
      <c r="B127" s="19"/>
      <c r="C127" s="19"/>
      <c r="D127" s="20"/>
      <c r="E127" s="19"/>
      <c r="F127" s="19"/>
      <c r="G127" s="20"/>
    </row>
    <row r="128" spans="1:7" x14ac:dyDescent="0.25">
      <c r="A128" s="19"/>
      <c r="B128" s="19"/>
      <c r="C128" s="19"/>
      <c r="D128" s="20"/>
      <c r="E128" s="19"/>
      <c r="F128" s="19"/>
      <c r="G128" s="20"/>
    </row>
    <row r="129" spans="1:7" x14ac:dyDescent="0.25">
      <c r="A129" s="19"/>
      <c r="B129" s="19"/>
      <c r="C129" s="19"/>
      <c r="D129" s="20"/>
      <c r="E129" s="19"/>
      <c r="F129" s="19"/>
      <c r="G129" s="20"/>
    </row>
    <row r="130" spans="1:7" x14ac:dyDescent="0.25">
      <c r="A130" s="19"/>
      <c r="B130" s="19"/>
      <c r="C130" s="19"/>
      <c r="D130" s="20"/>
      <c r="E130" s="19"/>
      <c r="F130" s="19"/>
      <c r="G130" s="20"/>
    </row>
    <row r="131" spans="1:7" x14ac:dyDescent="0.25">
      <c r="A131" s="19"/>
      <c r="B131" s="19"/>
      <c r="C131" s="19"/>
      <c r="D131" s="20"/>
      <c r="E131" s="19"/>
      <c r="F131" s="19"/>
      <c r="G131" s="20"/>
    </row>
    <row r="132" spans="1:7" x14ac:dyDescent="0.25">
      <c r="A132" s="19"/>
      <c r="B132" s="19"/>
      <c r="C132" s="19"/>
      <c r="D132" s="20"/>
      <c r="E132" s="19"/>
      <c r="F132" s="19"/>
      <c r="G132" s="20"/>
    </row>
    <row r="133" spans="1:7" x14ac:dyDescent="0.25">
      <c r="A133" s="19"/>
      <c r="B133" s="19"/>
      <c r="C133" s="19"/>
      <c r="D133" s="20"/>
      <c r="E133" s="19"/>
      <c r="F133" s="19"/>
      <c r="G133" s="20"/>
    </row>
    <row r="134" spans="1:7" x14ac:dyDescent="0.25">
      <c r="A134" s="19"/>
      <c r="B134" s="19"/>
      <c r="C134" s="19"/>
      <c r="D134" s="20"/>
      <c r="E134" s="19"/>
      <c r="F134" s="19"/>
      <c r="G134" s="20"/>
    </row>
    <row r="135" spans="1:7" x14ac:dyDescent="0.25">
      <c r="A135" s="19"/>
      <c r="B135" s="19"/>
      <c r="C135" s="19"/>
      <c r="D135" s="20"/>
      <c r="E135" s="19"/>
      <c r="F135" s="19"/>
      <c r="G135" s="20"/>
    </row>
    <row r="136" spans="1:7" x14ac:dyDescent="0.25">
      <c r="A136" s="19"/>
      <c r="B136" s="19"/>
      <c r="C136" s="19"/>
      <c r="D136" s="20"/>
      <c r="E136" s="19"/>
      <c r="F136" s="19"/>
      <c r="G136" s="20"/>
    </row>
    <row r="137" spans="1:7" x14ac:dyDescent="0.25">
      <c r="A137" s="19"/>
      <c r="B137" s="19"/>
      <c r="C137" s="19"/>
      <c r="D137" s="20"/>
      <c r="E137" s="19"/>
      <c r="F137" s="19"/>
      <c r="G137" s="20"/>
    </row>
  </sheetData>
  <mergeCells count="96">
    <mergeCell ref="A95:C95"/>
    <mergeCell ref="A96:C96"/>
    <mergeCell ref="A97:C97"/>
    <mergeCell ref="A91:C91"/>
    <mergeCell ref="A92:C92"/>
    <mergeCell ref="A93:C93"/>
    <mergeCell ref="A94:C94"/>
    <mergeCell ref="A76:C76"/>
    <mergeCell ref="A87:C87"/>
    <mergeCell ref="A88:C88"/>
    <mergeCell ref="A89:C89"/>
    <mergeCell ref="A90:C90"/>
    <mergeCell ref="A82:C82"/>
    <mergeCell ref="A83:C83"/>
    <mergeCell ref="A84:C84"/>
    <mergeCell ref="A85:C85"/>
    <mergeCell ref="A86:C86"/>
    <mergeCell ref="A71:C71"/>
    <mergeCell ref="A72:C72"/>
    <mergeCell ref="A73:C73"/>
    <mergeCell ref="A74:C74"/>
    <mergeCell ref="A75:C75"/>
    <mergeCell ref="A77:C77"/>
    <mergeCell ref="A78:C78"/>
    <mergeCell ref="A79:C79"/>
    <mergeCell ref="A80:C80"/>
    <mergeCell ref="A81:C81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28:C28"/>
    <mergeCell ref="A29:C29"/>
    <mergeCell ref="A30:C30"/>
    <mergeCell ref="A31:C31"/>
    <mergeCell ref="A32:C32"/>
    <mergeCell ref="A33:C33"/>
    <mergeCell ref="A19:C19"/>
    <mergeCell ref="A20:C20"/>
    <mergeCell ref="A21:C21"/>
    <mergeCell ref="A22:C22"/>
    <mergeCell ref="A34:C34"/>
    <mergeCell ref="A23:C23"/>
    <mergeCell ref="A24:C24"/>
    <mergeCell ref="A25:C25"/>
    <mergeCell ref="A26:C26"/>
    <mergeCell ref="A27:C27"/>
    <mergeCell ref="A18:C18"/>
    <mergeCell ref="A8:C8"/>
    <mergeCell ref="A9:C9"/>
    <mergeCell ref="A10:C10"/>
    <mergeCell ref="A11:C11"/>
    <mergeCell ref="A12:C12"/>
    <mergeCell ref="A13:C13"/>
    <mergeCell ref="A7:C7"/>
    <mergeCell ref="A14:C14"/>
    <mergeCell ref="A15:C15"/>
    <mergeCell ref="A16:C16"/>
    <mergeCell ref="A17:C1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4" workbookViewId="0">
      <selection activeCell="C68" sqref="C68"/>
    </sheetView>
  </sheetViews>
  <sheetFormatPr defaultRowHeight="15" x14ac:dyDescent="0.25"/>
  <cols>
    <col min="1" max="1" width="28.7109375" style="7" customWidth="1"/>
    <col min="2" max="2" width="9.140625" style="7"/>
    <col min="3" max="3" width="55.42578125" style="7" customWidth="1"/>
    <col min="4" max="4" width="12" style="7" customWidth="1"/>
    <col min="5" max="5" width="0.5703125" style="7" hidden="1" customWidth="1"/>
    <col min="6" max="6" width="0.42578125" style="7" hidden="1" customWidth="1"/>
    <col min="7" max="7" width="12.140625" style="7" bestFit="1" customWidth="1"/>
  </cols>
  <sheetData>
    <row r="1" spans="1:7" x14ac:dyDescent="0.25">
      <c r="D1" s="8"/>
      <c r="G1" s="8"/>
    </row>
    <row r="2" spans="1:7" x14ac:dyDescent="0.25">
      <c r="A2" s="21" t="s">
        <v>105</v>
      </c>
      <c r="B2" s="21"/>
      <c r="C2" s="21"/>
      <c r="D2" s="9">
        <v>1</v>
      </c>
      <c r="E2" s="14">
        <v>6050</v>
      </c>
      <c r="F2" s="11">
        <f>E2/D2</f>
        <v>6050</v>
      </c>
      <c r="G2" s="12">
        <f>F2*20%+F2</f>
        <v>7260</v>
      </c>
    </row>
    <row r="3" spans="1:7" x14ac:dyDescent="0.25">
      <c r="A3" s="21" t="s">
        <v>106</v>
      </c>
      <c r="B3" s="21"/>
      <c r="C3" s="21"/>
      <c r="D3" s="9">
        <v>2</v>
      </c>
      <c r="E3" s="14">
        <v>5720</v>
      </c>
      <c r="F3" s="11">
        <f t="shared" ref="F3:F66" si="0">E3/D3</f>
        <v>2860</v>
      </c>
      <c r="G3" s="12">
        <f t="shared" ref="G3:G66" si="1">F3*20%+F3</f>
        <v>3432</v>
      </c>
    </row>
    <row r="4" spans="1:7" x14ac:dyDescent="0.25">
      <c r="A4" s="21" t="s">
        <v>107</v>
      </c>
      <c r="B4" s="21"/>
      <c r="C4" s="21"/>
      <c r="D4" s="9">
        <v>2</v>
      </c>
      <c r="E4" s="14">
        <v>10948.76</v>
      </c>
      <c r="F4" s="11">
        <f t="shared" si="0"/>
        <v>5474.38</v>
      </c>
      <c r="G4" s="12">
        <f t="shared" si="1"/>
        <v>6569.2560000000003</v>
      </c>
    </row>
    <row r="5" spans="1:7" x14ac:dyDescent="0.25">
      <c r="A5" s="21" t="s">
        <v>108</v>
      </c>
      <c r="B5" s="21"/>
      <c r="C5" s="21"/>
      <c r="D5" s="9">
        <v>2</v>
      </c>
      <c r="E5" s="14">
        <v>10254.24</v>
      </c>
      <c r="F5" s="11">
        <f t="shared" si="0"/>
        <v>5127.12</v>
      </c>
      <c r="G5" s="12">
        <f t="shared" si="1"/>
        <v>6152.5439999999999</v>
      </c>
    </row>
    <row r="6" spans="1:7" x14ac:dyDescent="0.25">
      <c r="A6" s="21" t="s">
        <v>109</v>
      </c>
      <c r="B6" s="21"/>
      <c r="C6" s="21"/>
      <c r="D6" s="9">
        <v>1</v>
      </c>
      <c r="E6" s="14">
        <v>6000</v>
      </c>
      <c r="F6" s="11">
        <f t="shared" si="0"/>
        <v>6000</v>
      </c>
      <c r="G6" s="12">
        <f t="shared" si="1"/>
        <v>7200</v>
      </c>
    </row>
    <row r="7" spans="1:7" x14ac:dyDescent="0.25">
      <c r="A7" s="21" t="s">
        <v>110</v>
      </c>
      <c r="B7" s="21"/>
      <c r="C7" s="21"/>
      <c r="D7" s="9">
        <v>1</v>
      </c>
      <c r="E7" s="14">
        <v>5679.34</v>
      </c>
      <c r="F7" s="11">
        <f t="shared" si="0"/>
        <v>5679.34</v>
      </c>
      <c r="G7" s="12">
        <f t="shared" si="1"/>
        <v>6815.2080000000005</v>
      </c>
    </row>
    <row r="8" spans="1:7" x14ac:dyDescent="0.25">
      <c r="A8" s="21" t="s">
        <v>455</v>
      </c>
      <c r="B8" s="21"/>
      <c r="C8" s="21"/>
      <c r="D8" s="9">
        <v>6</v>
      </c>
      <c r="E8" s="14">
        <v>1446</v>
      </c>
      <c r="F8" s="11">
        <f t="shared" si="0"/>
        <v>241</v>
      </c>
      <c r="G8" s="12">
        <f t="shared" si="1"/>
        <v>289.2</v>
      </c>
    </row>
    <row r="9" spans="1:7" x14ac:dyDescent="0.25">
      <c r="A9" s="21" t="s">
        <v>111</v>
      </c>
      <c r="B9" s="21"/>
      <c r="C9" s="21"/>
      <c r="D9" s="9">
        <v>3</v>
      </c>
      <c r="E9" s="14">
        <v>1084.3800000000001</v>
      </c>
      <c r="F9" s="11">
        <f t="shared" si="0"/>
        <v>361.46000000000004</v>
      </c>
      <c r="G9" s="12">
        <f t="shared" si="1"/>
        <v>433.75200000000007</v>
      </c>
    </row>
    <row r="10" spans="1:7" x14ac:dyDescent="0.25">
      <c r="A10" s="21" t="s">
        <v>456</v>
      </c>
      <c r="B10" s="21"/>
      <c r="C10" s="21"/>
      <c r="D10" s="9">
        <v>2</v>
      </c>
      <c r="E10" s="14">
        <v>2346.27</v>
      </c>
      <c r="F10" s="11">
        <f t="shared" si="0"/>
        <v>1173.135</v>
      </c>
      <c r="G10" s="12">
        <f t="shared" si="1"/>
        <v>1407.7619999999999</v>
      </c>
    </row>
    <row r="11" spans="1:7" x14ac:dyDescent="0.25">
      <c r="A11" s="21" t="s">
        <v>112</v>
      </c>
      <c r="B11" s="21"/>
      <c r="C11" s="21"/>
      <c r="D11" s="9">
        <v>5</v>
      </c>
      <c r="E11" s="14">
        <v>18758.34</v>
      </c>
      <c r="F11" s="11">
        <f t="shared" si="0"/>
        <v>3751.6680000000001</v>
      </c>
      <c r="G11" s="12">
        <f t="shared" si="1"/>
        <v>4502.0016000000005</v>
      </c>
    </row>
    <row r="12" spans="1:7" x14ac:dyDescent="0.25">
      <c r="A12" s="21" t="s">
        <v>113</v>
      </c>
      <c r="B12" s="21"/>
      <c r="C12" s="21"/>
      <c r="D12" s="9">
        <v>2</v>
      </c>
      <c r="E12" s="14">
        <v>5908.88</v>
      </c>
      <c r="F12" s="11">
        <f t="shared" si="0"/>
        <v>2954.44</v>
      </c>
      <c r="G12" s="12">
        <f t="shared" si="1"/>
        <v>3545.328</v>
      </c>
    </row>
    <row r="13" spans="1:7" x14ac:dyDescent="0.25">
      <c r="A13" s="21" t="s">
        <v>114</v>
      </c>
      <c r="B13" s="21"/>
      <c r="C13" s="21"/>
      <c r="D13" s="9">
        <v>1</v>
      </c>
      <c r="E13" s="14">
        <v>1662.03</v>
      </c>
      <c r="F13" s="11">
        <f t="shared" si="0"/>
        <v>1662.03</v>
      </c>
      <c r="G13" s="12">
        <f t="shared" si="1"/>
        <v>1994.4359999999999</v>
      </c>
    </row>
    <row r="14" spans="1:7" x14ac:dyDescent="0.25">
      <c r="A14" s="21" t="s">
        <v>457</v>
      </c>
      <c r="B14" s="21"/>
      <c r="C14" s="21"/>
      <c r="D14" s="9">
        <v>4</v>
      </c>
      <c r="E14" s="14">
        <v>5326.52</v>
      </c>
      <c r="F14" s="11">
        <f t="shared" si="0"/>
        <v>1331.63</v>
      </c>
      <c r="G14" s="12">
        <f t="shared" si="1"/>
        <v>1597.9560000000001</v>
      </c>
    </row>
    <row r="15" spans="1:7" x14ac:dyDescent="0.25">
      <c r="A15" s="21" t="s">
        <v>458</v>
      </c>
      <c r="B15" s="21"/>
      <c r="C15" s="21"/>
      <c r="D15" s="9">
        <v>2</v>
      </c>
      <c r="E15" s="14">
        <v>2153.5</v>
      </c>
      <c r="F15" s="11">
        <f t="shared" si="0"/>
        <v>1076.75</v>
      </c>
      <c r="G15" s="12">
        <f t="shared" si="1"/>
        <v>1292.0999999999999</v>
      </c>
    </row>
    <row r="16" spans="1:7" x14ac:dyDescent="0.25">
      <c r="A16" s="21" t="s">
        <v>459</v>
      </c>
      <c r="B16" s="21"/>
      <c r="C16" s="21"/>
      <c r="D16" s="9">
        <v>2</v>
      </c>
      <c r="E16" s="16">
        <v>250</v>
      </c>
      <c r="F16" s="11">
        <f t="shared" si="0"/>
        <v>125</v>
      </c>
      <c r="G16" s="12">
        <f t="shared" si="1"/>
        <v>150</v>
      </c>
    </row>
    <row r="17" spans="1:7" x14ac:dyDescent="0.25">
      <c r="A17" s="21" t="s">
        <v>460</v>
      </c>
      <c r="B17" s="21"/>
      <c r="C17" s="21"/>
      <c r="D17" s="9">
        <v>4</v>
      </c>
      <c r="E17" s="14">
        <v>4092.24</v>
      </c>
      <c r="F17" s="11">
        <f t="shared" si="0"/>
        <v>1023.06</v>
      </c>
      <c r="G17" s="12">
        <f t="shared" si="1"/>
        <v>1227.672</v>
      </c>
    </row>
    <row r="18" spans="1:7" x14ac:dyDescent="0.25">
      <c r="A18" s="21" t="s">
        <v>461</v>
      </c>
      <c r="B18" s="21"/>
      <c r="C18" s="21"/>
      <c r="D18" s="9">
        <v>4</v>
      </c>
      <c r="E18" s="14">
        <v>4408.34</v>
      </c>
      <c r="F18" s="11">
        <f t="shared" si="0"/>
        <v>1102.085</v>
      </c>
      <c r="G18" s="12">
        <f t="shared" si="1"/>
        <v>1322.502</v>
      </c>
    </row>
    <row r="19" spans="1:7" x14ac:dyDescent="0.25">
      <c r="A19" s="21" t="s">
        <v>462</v>
      </c>
      <c r="B19" s="21"/>
      <c r="C19" s="21"/>
      <c r="D19" s="9">
        <v>2</v>
      </c>
      <c r="E19" s="14">
        <v>2642.02</v>
      </c>
      <c r="F19" s="11">
        <f t="shared" si="0"/>
        <v>1321.01</v>
      </c>
      <c r="G19" s="12">
        <f t="shared" si="1"/>
        <v>1585.212</v>
      </c>
    </row>
    <row r="20" spans="1:7" x14ac:dyDescent="0.25">
      <c r="A20" s="21" t="s">
        <v>115</v>
      </c>
      <c r="B20" s="21"/>
      <c r="C20" s="21"/>
      <c r="D20" s="9">
        <v>6</v>
      </c>
      <c r="E20" s="14">
        <v>4369.26</v>
      </c>
      <c r="F20" s="11">
        <f t="shared" si="0"/>
        <v>728.21</v>
      </c>
      <c r="G20" s="12">
        <f t="shared" si="1"/>
        <v>873.85200000000009</v>
      </c>
    </row>
    <row r="21" spans="1:7" x14ac:dyDescent="0.25">
      <c r="A21" s="21" t="s">
        <v>116</v>
      </c>
      <c r="B21" s="21"/>
      <c r="C21" s="21"/>
      <c r="D21" s="9">
        <v>10</v>
      </c>
      <c r="E21" s="14">
        <v>6236.3</v>
      </c>
      <c r="F21" s="11">
        <f t="shared" si="0"/>
        <v>623.63</v>
      </c>
      <c r="G21" s="12">
        <f t="shared" si="1"/>
        <v>748.35599999999999</v>
      </c>
    </row>
    <row r="22" spans="1:7" x14ac:dyDescent="0.25">
      <c r="A22" s="21" t="s">
        <v>117</v>
      </c>
      <c r="B22" s="21"/>
      <c r="C22" s="21"/>
      <c r="D22" s="9">
        <v>1</v>
      </c>
      <c r="E22" s="13"/>
      <c r="F22" s="11">
        <f t="shared" si="0"/>
        <v>0</v>
      </c>
      <c r="G22" s="12">
        <f t="shared" si="1"/>
        <v>0</v>
      </c>
    </row>
    <row r="23" spans="1:7" x14ac:dyDescent="0.25">
      <c r="A23" s="21" t="s">
        <v>118</v>
      </c>
      <c r="B23" s="21"/>
      <c r="C23" s="21"/>
      <c r="D23" s="9">
        <v>5</v>
      </c>
      <c r="E23" s="16">
        <v>413</v>
      </c>
      <c r="F23" s="11">
        <f t="shared" si="0"/>
        <v>82.6</v>
      </c>
      <c r="G23" s="12">
        <f t="shared" si="1"/>
        <v>99.11999999999999</v>
      </c>
    </row>
    <row r="24" spans="1:7" x14ac:dyDescent="0.25">
      <c r="A24" s="21" t="s">
        <v>463</v>
      </c>
      <c r="B24" s="21"/>
      <c r="C24" s="21"/>
      <c r="D24" s="9">
        <v>1</v>
      </c>
      <c r="E24" s="16">
        <v>38.94</v>
      </c>
      <c r="F24" s="11">
        <f t="shared" si="0"/>
        <v>38.94</v>
      </c>
      <c r="G24" s="12">
        <f t="shared" si="1"/>
        <v>46.727999999999994</v>
      </c>
    </row>
    <row r="25" spans="1:7" x14ac:dyDescent="0.25">
      <c r="A25" s="21" t="s">
        <v>464</v>
      </c>
      <c r="B25" s="21"/>
      <c r="C25" s="21"/>
      <c r="D25" s="9">
        <v>1</v>
      </c>
      <c r="E25" s="16">
        <v>119.18</v>
      </c>
      <c r="F25" s="11">
        <f t="shared" si="0"/>
        <v>119.18</v>
      </c>
      <c r="G25" s="12">
        <f t="shared" si="1"/>
        <v>143.01600000000002</v>
      </c>
    </row>
    <row r="26" spans="1:7" x14ac:dyDescent="0.25">
      <c r="A26" s="21" t="s">
        <v>465</v>
      </c>
      <c r="B26" s="21"/>
      <c r="C26" s="21"/>
      <c r="D26" s="9">
        <v>12</v>
      </c>
      <c r="E26" s="14">
        <v>4106.3999999999996</v>
      </c>
      <c r="F26" s="11">
        <f t="shared" si="0"/>
        <v>342.2</v>
      </c>
      <c r="G26" s="12">
        <f t="shared" si="1"/>
        <v>410.64</v>
      </c>
    </row>
    <row r="27" spans="1:7" x14ac:dyDescent="0.25">
      <c r="A27" s="21" t="s">
        <v>119</v>
      </c>
      <c r="B27" s="21"/>
      <c r="C27" s="21"/>
      <c r="D27" s="9">
        <v>6</v>
      </c>
      <c r="E27" s="14">
        <v>6107.09</v>
      </c>
      <c r="F27" s="11">
        <f t="shared" si="0"/>
        <v>1017.8483333333334</v>
      </c>
      <c r="G27" s="12">
        <f t="shared" si="1"/>
        <v>1221.4180000000001</v>
      </c>
    </row>
    <row r="28" spans="1:7" x14ac:dyDescent="0.25">
      <c r="A28" s="21" t="s">
        <v>466</v>
      </c>
      <c r="B28" s="21"/>
      <c r="C28" s="21"/>
      <c r="D28" s="9">
        <v>2</v>
      </c>
      <c r="E28" s="14">
        <v>1060</v>
      </c>
      <c r="F28" s="11">
        <f t="shared" si="0"/>
        <v>530</v>
      </c>
      <c r="G28" s="12">
        <f t="shared" si="1"/>
        <v>636</v>
      </c>
    </row>
    <row r="29" spans="1:7" x14ac:dyDescent="0.25">
      <c r="A29" s="21" t="s">
        <v>120</v>
      </c>
      <c r="B29" s="21"/>
      <c r="C29" s="21"/>
      <c r="D29" s="9">
        <v>2</v>
      </c>
      <c r="E29" s="16">
        <v>512</v>
      </c>
      <c r="F29" s="11">
        <f t="shared" si="0"/>
        <v>256</v>
      </c>
      <c r="G29" s="12">
        <f t="shared" si="1"/>
        <v>307.2</v>
      </c>
    </row>
    <row r="30" spans="1:7" x14ac:dyDescent="0.25">
      <c r="A30" s="21" t="s">
        <v>121</v>
      </c>
      <c r="B30" s="21"/>
      <c r="C30" s="21"/>
      <c r="D30" s="8">
        <v>1</v>
      </c>
      <c r="E30" s="7">
        <v>600</v>
      </c>
      <c r="F30" s="11">
        <f t="shared" si="0"/>
        <v>600</v>
      </c>
      <c r="G30" s="12">
        <f t="shared" si="1"/>
        <v>720</v>
      </c>
    </row>
    <row r="31" spans="1:7" x14ac:dyDescent="0.25">
      <c r="A31" s="21" t="s">
        <v>467</v>
      </c>
      <c r="B31" s="21"/>
      <c r="C31" s="21"/>
      <c r="D31" s="8">
        <v>2</v>
      </c>
      <c r="E31" s="7">
        <v>514.48</v>
      </c>
      <c r="F31" s="11">
        <f t="shared" si="0"/>
        <v>257.24</v>
      </c>
      <c r="G31" s="12">
        <f t="shared" si="1"/>
        <v>308.68799999999999</v>
      </c>
    </row>
    <row r="32" spans="1:7" x14ac:dyDescent="0.25">
      <c r="A32" s="21" t="s">
        <v>122</v>
      </c>
      <c r="B32" s="21"/>
      <c r="C32" s="21"/>
      <c r="D32" s="8">
        <v>1</v>
      </c>
      <c r="E32" s="7">
        <v>486</v>
      </c>
      <c r="F32" s="11">
        <f t="shared" si="0"/>
        <v>486</v>
      </c>
      <c r="G32" s="12">
        <f t="shared" si="1"/>
        <v>583.20000000000005</v>
      </c>
    </row>
    <row r="33" spans="1:7" x14ac:dyDescent="0.25">
      <c r="A33" s="21" t="s">
        <v>468</v>
      </c>
      <c r="B33" s="21"/>
      <c r="C33" s="21"/>
      <c r="D33" s="8">
        <v>6</v>
      </c>
      <c r="E33" s="7">
        <v>1139.8800000000001</v>
      </c>
      <c r="F33" s="11">
        <f t="shared" si="0"/>
        <v>189.98000000000002</v>
      </c>
      <c r="G33" s="12">
        <f t="shared" si="1"/>
        <v>227.97600000000003</v>
      </c>
    </row>
    <row r="34" spans="1:7" x14ac:dyDescent="0.25">
      <c r="A34" s="21" t="s">
        <v>469</v>
      </c>
      <c r="B34" s="21"/>
      <c r="C34" s="21"/>
      <c r="D34" s="9">
        <v>8</v>
      </c>
      <c r="E34" s="16">
        <v>599.44000000000005</v>
      </c>
      <c r="F34" s="11">
        <f t="shared" si="0"/>
        <v>74.930000000000007</v>
      </c>
      <c r="G34" s="12">
        <f t="shared" si="1"/>
        <v>89.916000000000011</v>
      </c>
    </row>
    <row r="35" spans="1:7" x14ac:dyDescent="0.25">
      <c r="A35" s="21" t="s">
        <v>123</v>
      </c>
      <c r="B35" s="21"/>
      <c r="C35" s="21"/>
      <c r="D35" s="8">
        <v>2</v>
      </c>
      <c r="E35" s="7">
        <v>3359.67</v>
      </c>
      <c r="F35" s="11">
        <f t="shared" si="0"/>
        <v>1679.835</v>
      </c>
      <c r="G35" s="12">
        <f t="shared" si="1"/>
        <v>2015.8020000000001</v>
      </c>
    </row>
    <row r="36" spans="1:7" x14ac:dyDescent="0.25">
      <c r="A36" s="21" t="s">
        <v>470</v>
      </c>
      <c r="B36" s="21"/>
      <c r="C36" s="21"/>
      <c r="D36" s="8">
        <v>8</v>
      </c>
      <c r="E36" s="7">
        <v>2898.08</v>
      </c>
      <c r="F36" s="11">
        <f t="shared" si="0"/>
        <v>362.26</v>
      </c>
      <c r="G36" s="12">
        <f t="shared" si="1"/>
        <v>434.71199999999999</v>
      </c>
    </row>
    <row r="37" spans="1:7" x14ac:dyDescent="0.25">
      <c r="A37" s="21" t="s">
        <v>124</v>
      </c>
      <c r="B37" s="21"/>
      <c r="C37" s="21"/>
      <c r="D37" s="8">
        <v>2</v>
      </c>
      <c r="E37" s="7">
        <v>2737.6</v>
      </c>
      <c r="F37" s="11">
        <f t="shared" si="0"/>
        <v>1368.8</v>
      </c>
      <c r="G37" s="12">
        <f t="shared" si="1"/>
        <v>1642.56</v>
      </c>
    </row>
    <row r="38" spans="1:7" x14ac:dyDescent="0.25">
      <c r="A38" s="21" t="s">
        <v>125</v>
      </c>
      <c r="B38" s="21"/>
      <c r="C38" s="21"/>
      <c r="D38" s="9">
        <v>12</v>
      </c>
      <c r="E38" s="10">
        <v>3964.8</v>
      </c>
      <c r="F38" s="11">
        <f t="shared" si="0"/>
        <v>330.40000000000003</v>
      </c>
      <c r="G38" s="12">
        <f t="shared" si="1"/>
        <v>396.48</v>
      </c>
    </row>
    <row r="39" spans="1:7" x14ac:dyDescent="0.25">
      <c r="A39" s="21" t="s">
        <v>126</v>
      </c>
      <c r="B39" s="21"/>
      <c r="C39" s="21"/>
      <c r="D39" s="9">
        <v>6</v>
      </c>
      <c r="E39" s="14">
        <v>3748.86</v>
      </c>
      <c r="F39" s="11">
        <f t="shared" si="0"/>
        <v>624.81000000000006</v>
      </c>
      <c r="G39" s="12">
        <f t="shared" si="1"/>
        <v>749.77200000000005</v>
      </c>
    </row>
    <row r="40" spans="1:7" x14ac:dyDescent="0.25">
      <c r="A40" s="21" t="s">
        <v>127</v>
      </c>
      <c r="B40" s="21"/>
      <c r="C40" s="21"/>
      <c r="D40" s="9">
        <v>2</v>
      </c>
      <c r="E40" s="14">
        <v>2926</v>
      </c>
      <c r="F40" s="11">
        <f t="shared" si="0"/>
        <v>1463</v>
      </c>
      <c r="G40" s="12">
        <f t="shared" si="1"/>
        <v>1755.6</v>
      </c>
    </row>
    <row r="41" spans="1:7" x14ac:dyDescent="0.25">
      <c r="A41" s="21" t="s">
        <v>471</v>
      </c>
      <c r="B41" s="21"/>
      <c r="C41" s="21"/>
      <c r="D41" s="9">
        <v>1</v>
      </c>
      <c r="E41" s="16">
        <v>833.76</v>
      </c>
      <c r="F41" s="11">
        <f t="shared" si="0"/>
        <v>833.76</v>
      </c>
      <c r="G41" s="12">
        <f t="shared" si="1"/>
        <v>1000.5119999999999</v>
      </c>
    </row>
    <row r="42" spans="1:7" x14ac:dyDescent="0.25">
      <c r="A42" s="21" t="s">
        <v>472</v>
      </c>
      <c r="B42" s="21"/>
      <c r="C42" s="21"/>
      <c r="D42" s="9">
        <v>1</v>
      </c>
      <c r="E42" s="14">
        <v>1552.29</v>
      </c>
      <c r="F42" s="11">
        <f t="shared" si="0"/>
        <v>1552.29</v>
      </c>
      <c r="G42" s="12">
        <f t="shared" si="1"/>
        <v>1862.748</v>
      </c>
    </row>
    <row r="43" spans="1:7" x14ac:dyDescent="0.25">
      <c r="A43" s="21" t="s">
        <v>473</v>
      </c>
      <c r="B43" s="21"/>
      <c r="C43" s="21"/>
      <c r="D43" s="9">
        <v>1</v>
      </c>
      <c r="E43" s="14">
        <v>1407.74</v>
      </c>
      <c r="F43" s="11">
        <f t="shared" si="0"/>
        <v>1407.74</v>
      </c>
      <c r="G43" s="12">
        <f t="shared" si="1"/>
        <v>1689.288</v>
      </c>
    </row>
    <row r="44" spans="1:7" x14ac:dyDescent="0.25">
      <c r="A44" s="21" t="s">
        <v>474</v>
      </c>
      <c r="B44" s="21"/>
      <c r="C44" s="21"/>
      <c r="D44" s="9">
        <v>2</v>
      </c>
      <c r="E44" s="14">
        <v>2886</v>
      </c>
      <c r="F44" s="11">
        <f t="shared" si="0"/>
        <v>1443</v>
      </c>
      <c r="G44" s="12">
        <f t="shared" si="1"/>
        <v>1731.6</v>
      </c>
    </row>
    <row r="45" spans="1:7" x14ac:dyDescent="0.25">
      <c r="A45" s="21" t="s">
        <v>475</v>
      </c>
      <c r="B45" s="21"/>
      <c r="C45" s="21"/>
      <c r="D45" s="9">
        <v>2</v>
      </c>
      <c r="E45" s="14">
        <v>2744</v>
      </c>
      <c r="F45" s="11">
        <f t="shared" si="0"/>
        <v>1372</v>
      </c>
      <c r="G45" s="12">
        <f t="shared" si="1"/>
        <v>1646.4</v>
      </c>
    </row>
    <row r="46" spans="1:7" x14ac:dyDescent="0.25">
      <c r="A46" s="21" t="s">
        <v>476</v>
      </c>
      <c r="B46" s="21"/>
      <c r="C46" s="21"/>
      <c r="D46" s="9">
        <v>4</v>
      </c>
      <c r="E46" s="14">
        <v>6340</v>
      </c>
      <c r="F46" s="11">
        <f t="shared" si="0"/>
        <v>1585</v>
      </c>
      <c r="G46" s="12">
        <f t="shared" si="1"/>
        <v>1902</v>
      </c>
    </row>
    <row r="47" spans="1:7" x14ac:dyDescent="0.25">
      <c r="A47" s="21" t="s">
        <v>128</v>
      </c>
      <c r="B47" s="21"/>
      <c r="C47" s="21"/>
      <c r="D47" s="9">
        <v>1</v>
      </c>
      <c r="E47" s="14">
        <v>2249.08</v>
      </c>
      <c r="F47" s="11">
        <f t="shared" si="0"/>
        <v>2249.08</v>
      </c>
      <c r="G47" s="12">
        <f t="shared" si="1"/>
        <v>2698.8959999999997</v>
      </c>
    </row>
    <row r="48" spans="1:7" x14ac:dyDescent="0.25">
      <c r="A48" s="21" t="s">
        <v>477</v>
      </c>
      <c r="B48" s="21"/>
      <c r="C48" s="21"/>
      <c r="D48" s="9">
        <v>8</v>
      </c>
      <c r="E48" s="14">
        <v>5128</v>
      </c>
      <c r="F48" s="11">
        <f t="shared" si="0"/>
        <v>641</v>
      </c>
      <c r="G48" s="12">
        <f t="shared" si="1"/>
        <v>769.2</v>
      </c>
    </row>
    <row r="49" spans="1:7" x14ac:dyDescent="0.25">
      <c r="A49" s="21" t="s">
        <v>478</v>
      </c>
      <c r="B49" s="21"/>
      <c r="C49" s="21"/>
      <c r="D49" s="9">
        <v>4</v>
      </c>
      <c r="E49" s="14">
        <v>2184</v>
      </c>
      <c r="F49" s="11">
        <f t="shared" si="0"/>
        <v>546</v>
      </c>
      <c r="G49" s="12">
        <f t="shared" si="1"/>
        <v>655.20000000000005</v>
      </c>
    </row>
    <row r="50" spans="1:7" x14ac:dyDescent="0.25">
      <c r="A50" s="21" t="s">
        <v>479</v>
      </c>
      <c r="B50" s="21"/>
      <c r="C50" s="21"/>
      <c r="D50" s="9">
        <v>7</v>
      </c>
      <c r="E50" s="14">
        <v>9835</v>
      </c>
      <c r="F50" s="11">
        <f t="shared" si="0"/>
        <v>1405</v>
      </c>
      <c r="G50" s="12">
        <f t="shared" si="1"/>
        <v>1686</v>
      </c>
    </row>
    <row r="51" spans="1:7" x14ac:dyDescent="0.25">
      <c r="A51" s="21" t="s">
        <v>129</v>
      </c>
      <c r="B51" s="21"/>
      <c r="C51" s="21"/>
      <c r="D51" s="9">
        <v>1</v>
      </c>
      <c r="E51" s="16">
        <v>677.91</v>
      </c>
      <c r="F51" s="11">
        <f t="shared" si="0"/>
        <v>677.91</v>
      </c>
      <c r="G51" s="12">
        <f t="shared" si="1"/>
        <v>813.49199999999996</v>
      </c>
    </row>
    <row r="52" spans="1:7" x14ac:dyDescent="0.25">
      <c r="A52" s="21" t="s">
        <v>480</v>
      </c>
      <c r="B52" s="21"/>
      <c r="C52" s="21"/>
      <c r="D52" s="9">
        <v>1</v>
      </c>
      <c r="E52" s="15">
        <v>39449.17</v>
      </c>
      <c r="F52" s="11">
        <f t="shared" si="0"/>
        <v>39449.17</v>
      </c>
      <c r="G52" s="12">
        <f t="shared" si="1"/>
        <v>47339.004000000001</v>
      </c>
    </row>
    <row r="53" spans="1:7" x14ac:dyDescent="0.25">
      <c r="A53" s="21" t="s">
        <v>130</v>
      </c>
      <c r="B53" s="21"/>
      <c r="C53" s="21"/>
      <c r="D53" s="9">
        <v>2</v>
      </c>
      <c r="E53" s="15">
        <v>47322</v>
      </c>
      <c r="F53" s="11">
        <f t="shared" si="0"/>
        <v>23661</v>
      </c>
      <c r="G53" s="12">
        <f t="shared" si="1"/>
        <v>28393.200000000001</v>
      </c>
    </row>
    <row r="54" spans="1:7" x14ac:dyDescent="0.25">
      <c r="A54" s="21" t="s">
        <v>131</v>
      </c>
      <c r="B54" s="21"/>
      <c r="C54" s="21"/>
      <c r="D54" s="8">
        <v>1</v>
      </c>
      <c r="E54" s="7">
        <v>1062</v>
      </c>
      <c r="F54" s="11">
        <f t="shared" si="0"/>
        <v>1062</v>
      </c>
      <c r="G54" s="12">
        <f t="shared" si="1"/>
        <v>1274.4000000000001</v>
      </c>
    </row>
    <row r="55" spans="1:7" x14ac:dyDescent="0.25">
      <c r="A55" s="21" t="s">
        <v>481</v>
      </c>
      <c r="B55" s="21"/>
      <c r="C55" s="21"/>
      <c r="D55" s="9">
        <v>3</v>
      </c>
      <c r="E55" s="14">
        <v>6260.49</v>
      </c>
      <c r="F55" s="11">
        <f t="shared" si="0"/>
        <v>2086.83</v>
      </c>
      <c r="G55" s="12">
        <f t="shared" si="1"/>
        <v>2504.1959999999999</v>
      </c>
    </row>
    <row r="56" spans="1:7" x14ac:dyDescent="0.25">
      <c r="A56" s="21" t="s">
        <v>482</v>
      </c>
      <c r="B56" s="21"/>
      <c r="C56" s="21"/>
      <c r="D56" s="9">
        <v>2</v>
      </c>
      <c r="E56" s="14">
        <v>4174.84</v>
      </c>
      <c r="F56" s="11">
        <f t="shared" si="0"/>
        <v>2087.42</v>
      </c>
      <c r="G56" s="12">
        <f t="shared" si="1"/>
        <v>2504.904</v>
      </c>
    </row>
    <row r="57" spans="1:7" x14ac:dyDescent="0.25">
      <c r="A57" s="21" t="s">
        <v>483</v>
      </c>
      <c r="B57" s="21"/>
      <c r="C57" s="21"/>
      <c r="D57" s="9">
        <v>1</v>
      </c>
      <c r="E57" s="14">
        <v>3470</v>
      </c>
      <c r="F57" s="11">
        <f t="shared" si="0"/>
        <v>3470</v>
      </c>
      <c r="G57" s="12">
        <f t="shared" si="1"/>
        <v>4164</v>
      </c>
    </row>
    <row r="58" spans="1:7" x14ac:dyDescent="0.25">
      <c r="A58" s="21" t="s">
        <v>132</v>
      </c>
      <c r="B58" s="21"/>
      <c r="C58" s="21"/>
      <c r="D58" s="9">
        <v>1</v>
      </c>
      <c r="E58" s="14">
        <v>2772</v>
      </c>
      <c r="F58" s="11">
        <f t="shared" si="0"/>
        <v>2772</v>
      </c>
      <c r="G58" s="12">
        <f t="shared" si="1"/>
        <v>3326.4</v>
      </c>
    </row>
    <row r="59" spans="1:7" s="3" customFormat="1" x14ac:dyDescent="0.25">
      <c r="A59" s="21" t="s">
        <v>485</v>
      </c>
      <c r="B59" s="21"/>
      <c r="C59" s="21"/>
      <c r="D59" s="9">
        <v>1</v>
      </c>
      <c r="E59" s="14">
        <v>5674.03</v>
      </c>
      <c r="F59" s="11">
        <f t="shared" si="0"/>
        <v>5674.03</v>
      </c>
      <c r="G59" s="12">
        <f t="shared" si="1"/>
        <v>6808.8359999999993</v>
      </c>
    </row>
    <row r="60" spans="1:7" s="3" customFormat="1" x14ac:dyDescent="0.25">
      <c r="A60" s="21" t="s">
        <v>133</v>
      </c>
      <c r="B60" s="21"/>
      <c r="C60" s="21"/>
      <c r="D60" s="9">
        <v>1</v>
      </c>
      <c r="E60" s="14">
        <v>7940.22</v>
      </c>
      <c r="F60" s="11">
        <f t="shared" si="0"/>
        <v>7940.22</v>
      </c>
      <c r="G60" s="12">
        <f t="shared" si="1"/>
        <v>9528.264000000001</v>
      </c>
    </row>
    <row r="61" spans="1:7" s="3" customFormat="1" x14ac:dyDescent="0.25">
      <c r="A61" s="21" t="s">
        <v>486</v>
      </c>
      <c r="B61" s="21"/>
      <c r="C61" s="21"/>
      <c r="D61" s="9">
        <v>1</v>
      </c>
      <c r="E61" s="14">
        <v>4158</v>
      </c>
      <c r="F61" s="11">
        <f t="shared" si="0"/>
        <v>4158</v>
      </c>
      <c r="G61" s="12">
        <f t="shared" si="1"/>
        <v>4989.6000000000004</v>
      </c>
    </row>
    <row r="62" spans="1:7" s="3" customFormat="1" x14ac:dyDescent="0.25">
      <c r="A62" s="21" t="s">
        <v>487</v>
      </c>
      <c r="B62" s="21"/>
      <c r="C62" s="21"/>
      <c r="D62" s="9">
        <v>1</v>
      </c>
      <c r="E62" s="14">
        <v>6451.5</v>
      </c>
      <c r="F62" s="11">
        <f t="shared" si="0"/>
        <v>6451.5</v>
      </c>
      <c r="G62" s="12">
        <f t="shared" si="1"/>
        <v>7741.8</v>
      </c>
    </row>
    <row r="63" spans="1:7" s="3" customFormat="1" x14ac:dyDescent="0.25">
      <c r="A63" s="21" t="s">
        <v>488</v>
      </c>
      <c r="B63" s="21"/>
      <c r="C63" s="21"/>
      <c r="D63" s="9">
        <v>1</v>
      </c>
      <c r="E63" s="14">
        <v>3670.5</v>
      </c>
      <c r="F63" s="11">
        <f t="shared" si="0"/>
        <v>3670.5</v>
      </c>
      <c r="G63" s="12">
        <f t="shared" si="1"/>
        <v>4404.6000000000004</v>
      </c>
    </row>
    <row r="64" spans="1:7" x14ac:dyDescent="0.25">
      <c r="A64" s="21" t="s">
        <v>489</v>
      </c>
      <c r="B64" s="21"/>
      <c r="C64" s="21"/>
      <c r="D64" s="9">
        <v>1</v>
      </c>
      <c r="E64" s="13"/>
      <c r="F64" s="11">
        <f t="shared" si="0"/>
        <v>0</v>
      </c>
      <c r="G64" s="12">
        <f t="shared" si="1"/>
        <v>0</v>
      </c>
    </row>
    <row r="65" spans="1:7" x14ac:dyDescent="0.25">
      <c r="A65" s="21" t="s">
        <v>490</v>
      </c>
      <c r="B65" s="21"/>
      <c r="C65" s="21"/>
      <c r="D65" s="9">
        <v>1</v>
      </c>
      <c r="E65" s="14">
        <v>2989.53</v>
      </c>
      <c r="F65" s="11">
        <f t="shared" si="0"/>
        <v>2989.53</v>
      </c>
      <c r="G65" s="12">
        <f t="shared" si="1"/>
        <v>3587.4360000000001</v>
      </c>
    </row>
    <row r="66" spans="1:7" x14ac:dyDescent="0.25">
      <c r="A66" s="21" t="s">
        <v>134</v>
      </c>
      <c r="B66" s="21"/>
      <c r="C66" s="21"/>
      <c r="D66" s="9">
        <v>15</v>
      </c>
      <c r="E66" s="16">
        <v>115.05</v>
      </c>
      <c r="F66" s="11">
        <f t="shared" si="0"/>
        <v>7.67</v>
      </c>
      <c r="G66" s="12">
        <f t="shared" si="1"/>
        <v>9.2040000000000006</v>
      </c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</sheetData>
  <mergeCells count="65">
    <mergeCell ref="A65:C65"/>
    <mergeCell ref="A66:C66"/>
    <mergeCell ref="A64:C64"/>
    <mergeCell ref="A57:C57"/>
    <mergeCell ref="A58:C58"/>
    <mergeCell ref="A63:C63"/>
    <mergeCell ref="A61:C61"/>
    <mergeCell ref="A62:C62"/>
    <mergeCell ref="A59:C59"/>
    <mergeCell ref="A60:C60"/>
    <mergeCell ref="A52:C52"/>
    <mergeCell ref="A53:C53"/>
    <mergeCell ref="A54:C54"/>
    <mergeCell ref="A56:C56"/>
    <mergeCell ref="A55:C55"/>
    <mergeCell ref="A48:C48"/>
    <mergeCell ref="A49:C49"/>
    <mergeCell ref="A50:C50"/>
    <mergeCell ref="A51:C51"/>
    <mergeCell ref="A45:C45"/>
    <mergeCell ref="A46:C46"/>
    <mergeCell ref="A47:C47"/>
    <mergeCell ref="A32:C32"/>
    <mergeCell ref="A33:C33"/>
    <mergeCell ref="A34:C34"/>
    <mergeCell ref="A43:C43"/>
    <mergeCell ref="A44:C44"/>
    <mergeCell ref="A37:C37"/>
    <mergeCell ref="A38:C38"/>
    <mergeCell ref="A39:C39"/>
    <mergeCell ref="A40:C40"/>
    <mergeCell ref="A41:C41"/>
    <mergeCell ref="A42:C42"/>
    <mergeCell ref="A13:C13"/>
    <mergeCell ref="A19:C19"/>
    <mergeCell ref="A20:C20"/>
    <mergeCell ref="A21:C21"/>
    <mergeCell ref="A22:C22"/>
    <mergeCell ref="A35:C35"/>
    <mergeCell ref="A30:C30"/>
    <mergeCell ref="A36:C36"/>
    <mergeCell ref="A24:C24"/>
    <mergeCell ref="A14:C14"/>
    <mergeCell ref="A15:C15"/>
    <mergeCell ref="A16:C16"/>
    <mergeCell ref="A17:C17"/>
    <mergeCell ref="A18:C18"/>
    <mergeCell ref="A23:C23"/>
    <mergeCell ref="A25:C25"/>
    <mergeCell ref="A26:C26"/>
    <mergeCell ref="A27:C27"/>
    <mergeCell ref="A28:C28"/>
    <mergeCell ref="A29:C29"/>
    <mergeCell ref="A31:C31"/>
    <mergeCell ref="A8:C8"/>
    <mergeCell ref="A9:C9"/>
    <mergeCell ref="A10:C10"/>
    <mergeCell ref="A11:C11"/>
    <mergeCell ref="A12:C12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workbookViewId="0">
      <selection activeCell="D1" sqref="D1:F1048576"/>
    </sheetView>
  </sheetViews>
  <sheetFormatPr defaultRowHeight="15" x14ac:dyDescent="0.25"/>
  <cols>
    <col min="1" max="1" width="28.85546875" customWidth="1"/>
    <col min="3" max="3" width="58.5703125" customWidth="1"/>
    <col min="4" max="4" width="9.140625" style="4"/>
    <col min="5" max="5" width="0.28515625" customWidth="1"/>
    <col min="6" max="6" width="14.42578125" hidden="1" customWidth="1"/>
    <col min="7" max="7" width="13.28515625" style="4" customWidth="1"/>
  </cols>
  <sheetData>
    <row r="2" spans="1:7" ht="15" customHeight="1" x14ac:dyDescent="0.25">
      <c r="A2" s="21" t="s">
        <v>135</v>
      </c>
      <c r="B2" s="21"/>
      <c r="C2" s="21"/>
      <c r="D2" s="9">
        <v>2</v>
      </c>
      <c r="E2" s="14">
        <v>6161.77</v>
      </c>
      <c r="F2" s="11">
        <f>E2/D2</f>
        <v>3080.8850000000002</v>
      </c>
      <c r="G2" s="12">
        <f>F2*20%+F2</f>
        <v>3697.0620000000004</v>
      </c>
    </row>
    <row r="3" spans="1:7" ht="15" customHeight="1" x14ac:dyDescent="0.25">
      <c r="A3" s="21" t="s">
        <v>500</v>
      </c>
      <c r="B3" s="21"/>
      <c r="C3" s="21"/>
      <c r="D3" s="9">
        <v>2</v>
      </c>
      <c r="E3" s="14">
        <v>6234.01</v>
      </c>
      <c r="F3" s="11">
        <f t="shared" ref="F3:F52" si="0">E3/D3</f>
        <v>3117.0050000000001</v>
      </c>
      <c r="G3" s="12">
        <f t="shared" ref="G3:G52" si="1">F3*20%+F3</f>
        <v>3740.4059999999999</v>
      </c>
    </row>
    <row r="4" spans="1:7" ht="15" customHeight="1" x14ac:dyDescent="0.25">
      <c r="A4" s="21" t="s">
        <v>136</v>
      </c>
      <c r="B4" s="21"/>
      <c r="C4" s="21"/>
      <c r="D4" s="9">
        <v>1</v>
      </c>
      <c r="E4" s="14">
        <v>6588.53</v>
      </c>
      <c r="F4" s="11">
        <f t="shared" si="0"/>
        <v>6588.53</v>
      </c>
      <c r="G4" s="12">
        <f t="shared" si="1"/>
        <v>7906.2359999999999</v>
      </c>
    </row>
    <row r="5" spans="1:7" x14ac:dyDescent="0.25">
      <c r="A5" s="21" t="s">
        <v>137</v>
      </c>
      <c r="B5" s="21"/>
      <c r="C5" s="21"/>
      <c r="D5" s="9">
        <v>2</v>
      </c>
      <c r="E5" s="14">
        <v>22163.95</v>
      </c>
      <c r="F5" s="11">
        <f t="shared" si="0"/>
        <v>11081.975</v>
      </c>
      <c r="G5" s="12">
        <f t="shared" si="1"/>
        <v>13298.37</v>
      </c>
    </row>
    <row r="6" spans="1:7" x14ac:dyDescent="0.25">
      <c r="A6" s="21" t="s">
        <v>138</v>
      </c>
      <c r="B6" s="21"/>
      <c r="C6" s="21"/>
      <c r="D6" s="9">
        <v>1</v>
      </c>
      <c r="E6" s="14">
        <v>12191.17</v>
      </c>
      <c r="F6" s="11">
        <f t="shared" si="0"/>
        <v>12191.17</v>
      </c>
      <c r="G6" s="12">
        <f t="shared" si="1"/>
        <v>14629.404</v>
      </c>
    </row>
    <row r="7" spans="1:7" ht="15" customHeight="1" x14ac:dyDescent="0.25">
      <c r="A7" s="21" t="s">
        <v>139</v>
      </c>
      <c r="B7" s="21"/>
      <c r="C7" s="21"/>
      <c r="D7" s="9">
        <v>1</v>
      </c>
      <c r="E7" s="14">
        <v>1634</v>
      </c>
      <c r="F7" s="11">
        <f t="shared" si="0"/>
        <v>1634</v>
      </c>
      <c r="G7" s="12">
        <f t="shared" si="1"/>
        <v>1960.8</v>
      </c>
    </row>
    <row r="8" spans="1:7" ht="15" customHeight="1" x14ac:dyDescent="0.25">
      <c r="A8" s="21" t="s">
        <v>140</v>
      </c>
      <c r="B8" s="21"/>
      <c r="C8" s="21"/>
      <c r="D8" s="9">
        <v>1</v>
      </c>
      <c r="E8" s="14">
        <v>1852</v>
      </c>
      <c r="F8" s="11">
        <f t="shared" si="0"/>
        <v>1852</v>
      </c>
      <c r="G8" s="12">
        <f t="shared" si="1"/>
        <v>2222.4</v>
      </c>
    </row>
    <row r="9" spans="1:7" ht="15" customHeight="1" x14ac:dyDescent="0.25">
      <c r="A9" s="21" t="s">
        <v>501</v>
      </c>
      <c r="B9" s="21"/>
      <c r="C9" s="21"/>
      <c r="D9" s="9">
        <v>2</v>
      </c>
      <c r="E9" s="14">
        <v>1634</v>
      </c>
      <c r="F9" s="11">
        <f t="shared" si="0"/>
        <v>817</v>
      </c>
      <c r="G9" s="12">
        <f t="shared" si="1"/>
        <v>980.4</v>
      </c>
    </row>
    <row r="10" spans="1:7" ht="15" customHeight="1" x14ac:dyDescent="0.25">
      <c r="A10" s="21" t="s">
        <v>141</v>
      </c>
      <c r="B10" s="21"/>
      <c r="C10" s="21"/>
      <c r="D10" s="9">
        <v>1</v>
      </c>
      <c r="E10" s="14">
        <v>2326.96</v>
      </c>
      <c r="F10" s="11">
        <f t="shared" si="0"/>
        <v>2326.96</v>
      </c>
      <c r="G10" s="12">
        <f t="shared" si="1"/>
        <v>2792.3519999999999</v>
      </c>
    </row>
    <row r="11" spans="1:7" ht="15" customHeight="1" x14ac:dyDescent="0.25">
      <c r="A11" s="21" t="s">
        <v>499</v>
      </c>
      <c r="B11" s="21"/>
      <c r="C11" s="21"/>
      <c r="D11" s="9">
        <v>1</v>
      </c>
      <c r="E11" s="14">
        <v>41524</v>
      </c>
      <c r="F11" s="11">
        <f t="shared" si="0"/>
        <v>41524</v>
      </c>
      <c r="G11" s="12">
        <f t="shared" si="1"/>
        <v>49828.800000000003</v>
      </c>
    </row>
    <row r="12" spans="1:7" ht="15" customHeight="1" x14ac:dyDescent="0.25">
      <c r="A12" s="21" t="s">
        <v>142</v>
      </c>
      <c r="B12" s="21"/>
      <c r="C12" s="21"/>
      <c r="D12" s="9">
        <v>1</v>
      </c>
      <c r="E12" s="14">
        <v>6753.95</v>
      </c>
      <c r="F12" s="11">
        <f t="shared" si="0"/>
        <v>6753.95</v>
      </c>
      <c r="G12" s="12">
        <f t="shared" si="1"/>
        <v>8104.74</v>
      </c>
    </row>
    <row r="13" spans="1:7" ht="15" customHeight="1" x14ac:dyDescent="0.25">
      <c r="A13" s="21" t="s">
        <v>143</v>
      </c>
      <c r="B13" s="21"/>
      <c r="C13" s="21"/>
      <c r="D13" s="9">
        <v>1</v>
      </c>
      <c r="E13" s="14">
        <v>7102</v>
      </c>
      <c r="F13" s="11">
        <f t="shared" si="0"/>
        <v>7102</v>
      </c>
      <c r="G13" s="12">
        <f t="shared" si="1"/>
        <v>8522.4</v>
      </c>
    </row>
    <row r="14" spans="1:7" ht="15" customHeight="1" x14ac:dyDescent="0.25">
      <c r="A14" s="21" t="s">
        <v>144</v>
      </c>
      <c r="B14" s="21"/>
      <c r="C14" s="21"/>
      <c r="D14" s="9">
        <v>2</v>
      </c>
      <c r="E14" s="14">
        <v>5000</v>
      </c>
      <c r="F14" s="11">
        <f t="shared" si="0"/>
        <v>2500</v>
      </c>
      <c r="G14" s="12">
        <f t="shared" si="1"/>
        <v>3000</v>
      </c>
    </row>
    <row r="15" spans="1:7" ht="15" customHeight="1" x14ac:dyDescent="0.25">
      <c r="A15" s="21" t="s">
        <v>145</v>
      </c>
      <c r="B15" s="21"/>
      <c r="C15" s="21"/>
      <c r="D15" s="9">
        <v>1</v>
      </c>
      <c r="E15" s="14">
        <v>11260.74</v>
      </c>
      <c r="F15" s="11">
        <f t="shared" si="0"/>
        <v>11260.74</v>
      </c>
      <c r="G15" s="12">
        <f t="shared" si="1"/>
        <v>13512.887999999999</v>
      </c>
    </row>
    <row r="16" spans="1:7" ht="15" customHeight="1" x14ac:dyDescent="0.25">
      <c r="A16" s="21" t="s">
        <v>146</v>
      </c>
      <c r="B16" s="21"/>
      <c r="C16" s="21"/>
      <c r="D16" s="9">
        <v>1</v>
      </c>
      <c r="E16" s="14">
        <v>17209.71</v>
      </c>
      <c r="F16" s="11">
        <f t="shared" si="0"/>
        <v>17209.71</v>
      </c>
      <c r="G16" s="12">
        <f t="shared" si="1"/>
        <v>20651.651999999998</v>
      </c>
    </row>
    <row r="17" spans="1:7" ht="15" customHeight="1" x14ac:dyDescent="0.25">
      <c r="A17" s="21" t="s">
        <v>147</v>
      </c>
      <c r="B17" s="21"/>
      <c r="C17" s="21"/>
      <c r="D17" s="9">
        <v>3</v>
      </c>
      <c r="E17" s="15">
        <v>24254.240000000002</v>
      </c>
      <c r="F17" s="11">
        <f t="shared" si="0"/>
        <v>8084.7466666666669</v>
      </c>
      <c r="G17" s="12">
        <f t="shared" si="1"/>
        <v>9701.6959999999999</v>
      </c>
    </row>
    <row r="18" spans="1:7" ht="15" customHeight="1" x14ac:dyDescent="0.25">
      <c r="A18" s="21" t="s">
        <v>148</v>
      </c>
      <c r="B18" s="21"/>
      <c r="C18" s="21"/>
      <c r="D18" s="9">
        <v>1</v>
      </c>
      <c r="E18" s="14">
        <v>34420</v>
      </c>
      <c r="F18" s="11">
        <f t="shared" si="0"/>
        <v>34420</v>
      </c>
      <c r="G18" s="12">
        <f t="shared" si="1"/>
        <v>41304</v>
      </c>
    </row>
    <row r="19" spans="1:7" ht="15" customHeight="1" x14ac:dyDescent="0.25">
      <c r="A19" s="21" t="s">
        <v>149</v>
      </c>
      <c r="B19" s="21"/>
      <c r="C19" s="21"/>
      <c r="D19" s="9">
        <v>1</v>
      </c>
      <c r="E19" s="14">
        <v>6720</v>
      </c>
      <c r="F19" s="11">
        <f t="shared" si="0"/>
        <v>6720</v>
      </c>
      <c r="G19" s="12">
        <f t="shared" si="1"/>
        <v>8064</v>
      </c>
    </row>
    <row r="20" spans="1:7" ht="15" customHeight="1" x14ac:dyDescent="0.25">
      <c r="A20" s="21" t="s">
        <v>498</v>
      </c>
      <c r="B20" s="21"/>
      <c r="C20" s="21"/>
      <c r="D20" s="9">
        <v>1</v>
      </c>
      <c r="E20" s="14">
        <v>29178.45</v>
      </c>
      <c r="F20" s="11">
        <f t="shared" si="0"/>
        <v>29178.45</v>
      </c>
      <c r="G20" s="12">
        <f t="shared" si="1"/>
        <v>35014.14</v>
      </c>
    </row>
    <row r="21" spans="1:7" ht="15" customHeight="1" x14ac:dyDescent="0.25">
      <c r="A21" s="21" t="s">
        <v>150</v>
      </c>
      <c r="B21" s="21"/>
      <c r="C21" s="21"/>
      <c r="D21" s="9">
        <v>1</v>
      </c>
      <c r="E21" s="14">
        <v>4099</v>
      </c>
      <c r="F21" s="11">
        <f t="shared" si="0"/>
        <v>4099</v>
      </c>
      <c r="G21" s="12">
        <f t="shared" si="1"/>
        <v>4918.8</v>
      </c>
    </row>
    <row r="22" spans="1:7" ht="15" customHeight="1" x14ac:dyDescent="0.25">
      <c r="A22" s="21" t="s">
        <v>497</v>
      </c>
      <c r="B22" s="21"/>
      <c r="C22" s="21"/>
      <c r="D22" s="9">
        <v>2</v>
      </c>
      <c r="E22" s="14">
        <v>8506.6200000000008</v>
      </c>
      <c r="F22" s="11">
        <f t="shared" si="0"/>
        <v>4253.3100000000004</v>
      </c>
      <c r="G22" s="12">
        <f t="shared" si="1"/>
        <v>5103.9720000000007</v>
      </c>
    </row>
    <row r="23" spans="1:7" ht="15" customHeight="1" x14ac:dyDescent="0.25">
      <c r="A23" s="21" t="s">
        <v>496</v>
      </c>
      <c r="B23" s="21"/>
      <c r="C23" s="21"/>
      <c r="D23" s="9">
        <v>1</v>
      </c>
      <c r="E23" s="14">
        <v>8001</v>
      </c>
      <c r="F23" s="11">
        <f t="shared" si="0"/>
        <v>8001</v>
      </c>
      <c r="G23" s="12">
        <f t="shared" si="1"/>
        <v>9601.2000000000007</v>
      </c>
    </row>
    <row r="24" spans="1:7" ht="15" customHeight="1" x14ac:dyDescent="0.25">
      <c r="A24" s="21" t="s">
        <v>152</v>
      </c>
      <c r="B24" s="21"/>
      <c r="C24" s="21"/>
      <c r="D24" s="9">
        <v>1</v>
      </c>
      <c r="E24" s="14">
        <v>3732.93</v>
      </c>
      <c r="F24" s="11">
        <f t="shared" si="0"/>
        <v>3732.93</v>
      </c>
      <c r="G24" s="12">
        <f t="shared" si="1"/>
        <v>4479.5159999999996</v>
      </c>
    </row>
    <row r="25" spans="1:7" ht="15" customHeight="1" x14ac:dyDescent="0.25">
      <c r="A25" s="21" t="s">
        <v>495</v>
      </c>
      <c r="B25" s="21"/>
      <c r="C25" s="21"/>
      <c r="D25" s="9">
        <v>2</v>
      </c>
      <c r="E25" s="14">
        <v>4608</v>
      </c>
      <c r="F25" s="11">
        <f t="shared" si="0"/>
        <v>2304</v>
      </c>
      <c r="G25" s="12">
        <f t="shared" si="1"/>
        <v>2764.8</v>
      </c>
    </row>
    <row r="26" spans="1:7" ht="15" customHeight="1" x14ac:dyDescent="0.25">
      <c r="A26" s="21" t="s">
        <v>494</v>
      </c>
      <c r="B26" s="21"/>
      <c r="C26" s="21"/>
      <c r="D26" s="9">
        <v>2</v>
      </c>
      <c r="E26" s="14">
        <v>6696.16</v>
      </c>
      <c r="F26" s="11">
        <f t="shared" si="0"/>
        <v>3348.08</v>
      </c>
      <c r="G26" s="12">
        <f t="shared" si="1"/>
        <v>4017.6959999999999</v>
      </c>
    </row>
    <row r="27" spans="1:7" ht="15" customHeight="1" x14ac:dyDescent="0.25">
      <c r="A27" s="21" t="s">
        <v>492</v>
      </c>
      <c r="B27" s="21"/>
      <c r="C27" s="21"/>
      <c r="D27" s="9">
        <v>1</v>
      </c>
      <c r="E27" s="14">
        <v>10477</v>
      </c>
      <c r="F27" s="11">
        <f t="shared" si="0"/>
        <v>10477</v>
      </c>
      <c r="G27" s="12">
        <f t="shared" si="1"/>
        <v>12572.4</v>
      </c>
    </row>
    <row r="28" spans="1:7" ht="15" customHeight="1" x14ac:dyDescent="0.25">
      <c r="A28" s="21" t="s">
        <v>153</v>
      </c>
      <c r="B28" s="21"/>
      <c r="C28" s="21"/>
      <c r="D28" s="9">
        <v>2</v>
      </c>
      <c r="E28" s="14">
        <v>8875.9599999999991</v>
      </c>
      <c r="F28" s="11">
        <f t="shared" si="0"/>
        <v>4437.9799999999996</v>
      </c>
      <c r="G28" s="12">
        <f t="shared" si="1"/>
        <v>5325.5759999999991</v>
      </c>
    </row>
    <row r="29" spans="1:7" ht="15" customHeight="1" x14ac:dyDescent="0.25">
      <c r="A29" s="21" t="s">
        <v>493</v>
      </c>
      <c r="B29" s="21"/>
      <c r="C29" s="21"/>
      <c r="D29" s="9">
        <v>1</v>
      </c>
      <c r="E29" s="14">
        <v>5691</v>
      </c>
      <c r="F29" s="11">
        <f t="shared" si="0"/>
        <v>5691</v>
      </c>
      <c r="G29" s="12">
        <f t="shared" si="1"/>
        <v>6829.2</v>
      </c>
    </row>
    <row r="30" spans="1:7" ht="15" customHeight="1" x14ac:dyDescent="0.25">
      <c r="A30" s="21" t="s">
        <v>154</v>
      </c>
      <c r="B30" s="21"/>
      <c r="C30" s="21"/>
      <c r="D30" s="9">
        <v>1</v>
      </c>
      <c r="E30" s="16">
        <v>643</v>
      </c>
      <c r="F30" s="11">
        <f t="shared" si="0"/>
        <v>643</v>
      </c>
      <c r="G30" s="12">
        <f t="shared" si="1"/>
        <v>771.6</v>
      </c>
    </row>
    <row r="31" spans="1:7" ht="15" customHeight="1" x14ac:dyDescent="0.25">
      <c r="A31" s="21" t="s">
        <v>155</v>
      </c>
      <c r="B31" s="21"/>
      <c r="C31" s="21"/>
      <c r="D31" s="9">
        <v>1</v>
      </c>
      <c r="E31" s="15">
        <v>13289</v>
      </c>
      <c r="F31" s="11">
        <f t="shared" si="0"/>
        <v>13289</v>
      </c>
      <c r="G31" s="12">
        <f t="shared" si="1"/>
        <v>15946.8</v>
      </c>
    </row>
    <row r="32" spans="1:7" ht="15" customHeight="1" x14ac:dyDescent="0.25">
      <c r="A32" s="21" t="s">
        <v>502</v>
      </c>
      <c r="B32" s="21"/>
      <c r="C32" s="21"/>
      <c r="D32" s="9">
        <v>1</v>
      </c>
      <c r="E32" s="14">
        <v>1280</v>
      </c>
      <c r="F32" s="11">
        <f t="shared" si="0"/>
        <v>1280</v>
      </c>
      <c r="G32" s="12">
        <f t="shared" si="1"/>
        <v>1536</v>
      </c>
    </row>
    <row r="33" spans="1:7" ht="15" customHeight="1" x14ac:dyDescent="0.25">
      <c r="A33" s="21" t="s">
        <v>491</v>
      </c>
      <c r="B33" s="21"/>
      <c r="C33" s="21"/>
      <c r="D33" s="9">
        <v>1</v>
      </c>
      <c r="E33" s="15">
        <v>10457.16</v>
      </c>
      <c r="F33" s="11">
        <f t="shared" si="0"/>
        <v>10457.16</v>
      </c>
      <c r="G33" s="12">
        <f t="shared" si="1"/>
        <v>12548.592000000001</v>
      </c>
    </row>
    <row r="34" spans="1:7" ht="15" customHeight="1" x14ac:dyDescent="0.25">
      <c r="A34" s="21" t="s">
        <v>156</v>
      </c>
      <c r="B34" s="21"/>
      <c r="C34" s="21"/>
      <c r="D34" s="9">
        <v>1</v>
      </c>
      <c r="E34" s="15">
        <v>17391</v>
      </c>
      <c r="F34" s="11">
        <f t="shared" si="0"/>
        <v>17391</v>
      </c>
      <c r="G34" s="12">
        <f t="shared" si="1"/>
        <v>20869.2</v>
      </c>
    </row>
    <row r="35" spans="1:7" ht="15" customHeight="1" x14ac:dyDescent="0.25">
      <c r="A35" s="21" t="s">
        <v>157</v>
      </c>
      <c r="B35" s="21"/>
      <c r="C35" s="21"/>
      <c r="D35" s="9">
        <v>2</v>
      </c>
      <c r="E35" s="14">
        <v>18600</v>
      </c>
      <c r="F35" s="11">
        <f t="shared" si="0"/>
        <v>9300</v>
      </c>
      <c r="G35" s="12">
        <f t="shared" si="1"/>
        <v>11160</v>
      </c>
    </row>
    <row r="36" spans="1:7" ht="15" customHeight="1" x14ac:dyDescent="0.25">
      <c r="A36" s="21" t="s">
        <v>158</v>
      </c>
      <c r="B36" s="21"/>
      <c r="C36" s="21"/>
      <c r="D36" s="9">
        <v>1</v>
      </c>
      <c r="E36" s="14">
        <v>2967.7</v>
      </c>
      <c r="F36" s="11">
        <f t="shared" si="0"/>
        <v>2967.7</v>
      </c>
      <c r="G36" s="12">
        <f t="shared" si="1"/>
        <v>3561.24</v>
      </c>
    </row>
    <row r="37" spans="1:7" x14ac:dyDescent="0.25">
      <c r="A37" s="21" t="s">
        <v>159</v>
      </c>
      <c r="B37" s="21"/>
      <c r="C37" s="21"/>
      <c r="D37" s="9">
        <v>1</v>
      </c>
      <c r="E37" s="14">
        <v>37000</v>
      </c>
      <c r="F37" s="11">
        <f t="shared" si="0"/>
        <v>37000</v>
      </c>
      <c r="G37" s="12">
        <f t="shared" si="1"/>
        <v>44400</v>
      </c>
    </row>
    <row r="38" spans="1:7" ht="15" customHeight="1" x14ac:dyDescent="0.25">
      <c r="A38" s="21" t="s">
        <v>503</v>
      </c>
      <c r="B38" s="21"/>
      <c r="C38" s="21"/>
      <c r="D38" s="9">
        <v>1</v>
      </c>
      <c r="E38" s="14">
        <v>28856.9</v>
      </c>
      <c r="F38" s="11">
        <f t="shared" si="0"/>
        <v>28856.9</v>
      </c>
      <c r="G38" s="12">
        <f t="shared" si="1"/>
        <v>34628.28</v>
      </c>
    </row>
    <row r="39" spans="1:7" ht="15" customHeight="1" x14ac:dyDescent="0.25">
      <c r="A39" s="21" t="s">
        <v>504</v>
      </c>
      <c r="B39" s="21"/>
      <c r="C39" s="21"/>
      <c r="D39" s="9">
        <v>1</v>
      </c>
      <c r="E39" s="14">
        <v>27232</v>
      </c>
      <c r="F39" s="11">
        <f t="shared" si="0"/>
        <v>27232</v>
      </c>
      <c r="G39" s="12">
        <f t="shared" si="1"/>
        <v>32678.400000000001</v>
      </c>
    </row>
    <row r="40" spans="1:7" ht="15" customHeight="1" x14ac:dyDescent="0.25">
      <c r="A40" s="21" t="s">
        <v>362</v>
      </c>
      <c r="B40" s="21"/>
      <c r="C40" s="21"/>
      <c r="D40" s="9">
        <v>1</v>
      </c>
      <c r="E40" s="14">
        <v>32120</v>
      </c>
      <c r="F40" s="11">
        <f t="shared" si="0"/>
        <v>32120</v>
      </c>
      <c r="G40" s="12">
        <f t="shared" si="1"/>
        <v>38544</v>
      </c>
    </row>
    <row r="41" spans="1:7" ht="15" customHeight="1" x14ac:dyDescent="0.25">
      <c r="A41" s="21" t="s">
        <v>160</v>
      </c>
      <c r="B41" s="21"/>
      <c r="C41" s="21"/>
      <c r="D41" s="9">
        <v>2</v>
      </c>
      <c r="E41" s="14">
        <v>3810</v>
      </c>
      <c r="F41" s="11">
        <f t="shared" si="0"/>
        <v>1905</v>
      </c>
      <c r="G41" s="12">
        <f t="shared" si="1"/>
        <v>2286</v>
      </c>
    </row>
    <row r="42" spans="1:7" ht="15" customHeight="1" x14ac:dyDescent="0.25">
      <c r="A42" s="21" t="s">
        <v>161</v>
      </c>
      <c r="B42" s="21"/>
      <c r="C42" s="21"/>
      <c r="D42" s="9">
        <v>1</v>
      </c>
      <c r="E42" s="14">
        <v>1375.88</v>
      </c>
      <c r="F42" s="11">
        <f t="shared" si="0"/>
        <v>1375.88</v>
      </c>
      <c r="G42" s="12">
        <f t="shared" si="1"/>
        <v>1651.056</v>
      </c>
    </row>
    <row r="43" spans="1:7" ht="15" customHeight="1" x14ac:dyDescent="0.25">
      <c r="A43" s="21" t="s">
        <v>162</v>
      </c>
      <c r="B43" s="21"/>
      <c r="C43" s="21"/>
      <c r="D43" s="9">
        <v>1</v>
      </c>
      <c r="E43" s="14">
        <v>2323.42</v>
      </c>
      <c r="F43" s="11">
        <f t="shared" si="0"/>
        <v>2323.42</v>
      </c>
      <c r="G43" s="12">
        <f t="shared" si="1"/>
        <v>2788.1040000000003</v>
      </c>
    </row>
    <row r="44" spans="1:7" ht="15" customHeight="1" x14ac:dyDescent="0.25">
      <c r="A44" s="21" t="s">
        <v>163</v>
      </c>
      <c r="B44" s="21"/>
      <c r="C44" s="21"/>
      <c r="D44" s="9">
        <v>1</v>
      </c>
      <c r="E44" s="14">
        <v>9940</v>
      </c>
      <c r="F44" s="11">
        <f t="shared" si="0"/>
        <v>9940</v>
      </c>
      <c r="G44" s="12">
        <f t="shared" si="1"/>
        <v>11928</v>
      </c>
    </row>
    <row r="45" spans="1:7" ht="15" customHeight="1" x14ac:dyDescent="0.25">
      <c r="A45" s="21" t="s">
        <v>164</v>
      </c>
      <c r="B45" s="21"/>
      <c r="C45" s="21"/>
      <c r="D45" s="9">
        <v>1</v>
      </c>
      <c r="E45" s="14">
        <v>8915</v>
      </c>
      <c r="F45" s="11">
        <f t="shared" si="0"/>
        <v>8915</v>
      </c>
      <c r="G45" s="12">
        <f t="shared" si="1"/>
        <v>10698</v>
      </c>
    </row>
    <row r="46" spans="1:7" ht="15" customHeight="1" x14ac:dyDescent="0.25">
      <c r="A46" s="21" t="s">
        <v>151</v>
      </c>
      <c r="B46" s="21"/>
      <c r="C46" s="21"/>
      <c r="D46" s="9">
        <v>1</v>
      </c>
      <c r="E46" s="13"/>
      <c r="F46" s="11">
        <f t="shared" si="0"/>
        <v>0</v>
      </c>
      <c r="G46" s="12">
        <f t="shared" si="1"/>
        <v>0</v>
      </c>
    </row>
    <row r="47" spans="1:7" ht="15" customHeight="1" x14ac:dyDescent="0.25">
      <c r="A47" s="21" t="s">
        <v>165</v>
      </c>
      <c r="B47" s="21"/>
      <c r="C47" s="21"/>
      <c r="D47" s="9">
        <v>1</v>
      </c>
      <c r="E47" s="13"/>
      <c r="F47" s="11">
        <f t="shared" si="0"/>
        <v>0</v>
      </c>
      <c r="G47" s="12">
        <f t="shared" si="1"/>
        <v>0</v>
      </c>
    </row>
    <row r="48" spans="1:7" ht="15" customHeight="1" x14ac:dyDescent="0.25">
      <c r="A48" s="21" t="s">
        <v>166</v>
      </c>
      <c r="B48" s="21"/>
      <c r="C48" s="21"/>
      <c r="D48" s="9">
        <v>2</v>
      </c>
      <c r="E48" s="15">
        <v>18586</v>
      </c>
      <c r="F48" s="11">
        <f t="shared" si="0"/>
        <v>9293</v>
      </c>
      <c r="G48" s="12">
        <f t="shared" si="1"/>
        <v>11151.6</v>
      </c>
    </row>
    <row r="49" spans="1:7" x14ac:dyDescent="0.25">
      <c r="A49" s="21" t="s">
        <v>505</v>
      </c>
      <c r="B49" s="21"/>
      <c r="C49" s="21"/>
      <c r="D49" s="9">
        <v>1</v>
      </c>
      <c r="E49" s="14">
        <v>12513.17</v>
      </c>
      <c r="F49" s="11">
        <f t="shared" si="0"/>
        <v>12513.17</v>
      </c>
      <c r="G49" s="12">
        <f t="shared" si="1"/>
        <v>15015.804</v>
      </c>
    </row>
    <row r="50" spans="1:7" x14ac:dyDescent="0.25">
      <c r="A50" s="21" t="s">
        <v>506</v>
      </c>
      <c r="B50" s="21"/>
      <c r="C50" s="21"/>
      <c r="D50" s="9">
        <v>1</v>
      </c>
      <c r="E50" s="16">
        <v>565</v>
      </c>
      <c r="F50" s="11">
        <f t="shared" si="0"/>
        <v>565</v>
      </c>
      <c r="G50" s="12">
        <f t="shared" si="1"/>
        <v>678</v>
      </c>
    </row>
    <row r="51" spans="1:7" x14ac:dyDescent="0.25">
      <c r="A51" s="21" t="s">
        <v>359</v>
      </c>
      <c r="B51" s="21"/>
      <c r="C51" s="21"/>
      <c r="D51" s="9">
        <v>1</v>
      </c>
      <c r="E51" s="13"/>
      <c r="F51" s="11">
        <f t="shared" si="0"/>
        <v>0</v>
      </c>
      <c r="G51" s="12">
        <f t="shared" si="1"/>
        <v>0</v>
      </c>
    </row>
    <row r="52" spans="1:7" x14ac:dyDescent="0.25">
      <c r="A52" s="21" t="s">
        <v>507</v>
      </c>
      <c r="B52" s="21"/>
      <c r="C52" s="21"/>
      <c r="D52" s="9">
        <v>1</v>
      </c>
      <c r="E52" s="13"/>
      <c r="F52" s="11">
        <f t="shared" si="0"/>
        <v>0</v>
      </c>
      <c r="G52" s="12">
        <f t="shared" si="1"/>
        <v>0</v>
      </c>
    </row>
  </sheetData>
  <mergeCells count="51">
    <mergeCell ref="A29:C29"/>
    <mergeCell ref="A52:C52"/>
    <mergeCell ref="A49:C49"/>
    <mergeCell ref="A50:C50"/>
    <mergeCell ref="A51:C51"/>
    <mergeCell ref="A40:C40"/>
    <mergeCell ref="A46:C46"/>
    <mergeCell ref="A47:C47"/>
    <mergeCell ref="A48:C48"/>
    <mergeCell ref="A45:C45"/>
    <mergeCell ref="A42:C42"/>
    <mergeCell ref="A43:C43"/>
    <mergeCell ref="A44:C44"/>
    <mergeCell ref="A41:C41"/>
    <mergeCell ref="A30:C30"/>
    <mergeCell ref="A31:C31"/>
    <mergeCell ref="A32:C32"/>
    <mergeCell ref="A33:C33"/>
    <mergeCell ref="A34:C34"/>
    <mergeCell ref="A39:C39"/>
    <mergeCell ref="A35:C35"/>
    <mergeCell ref="A36:C36"/>
    <mergeCell ref="A37:C37"/>
    <mergeCell ref="A38:C38"/>
    <mergeCell ref="A28:C28"/>
    <mergeCell ref="A14:C14"/>
    <mergeCell ref="A15:C15"/>
    <mergeCell ref="A16:C16"/>
    <mergeCell ref="A17:C17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7:C7"/>
    <mergeCell ref="A2:C2"/>
    <mergeCell ref="A3:C3"/>
    <mergeCell ref="A4:C4"/>
    <mergeCell ref="A5:C5"/>
    <mergeCell ref="A6:C6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workbookViewId="0">
      <selection activeCell="D1" sqref="D1:F1048576"/>
    </sheetView>
  </sheetViews>
  <sheetFormatPr defaultRowHeight="15" x14ac:dyDescent="0.25"/>
  <cols>
    <col min="1" max="1" width="25.28515625" customWidth="1"/>
    <col min="3" max="3" width="55.140625" customWidth="1"/>
    <col min="4" max="4" width="9.140625" style="4"/>
    <col min="5" max="5" width="0.42578125" customWidth="1"/>
    <col min="6" max="6" width="11.140625" hidden="1" customWidth="1"/>
    <col min="7" max="7" width="9.140625" style="4"/>
  </cols>
  <sheetData>
    <row r="2" spans="1:7" x14ac:dyDescent="0.25">
      <c r="A2" s="21" t="s">
        <v>167</v>
      </c>
      <c r="B2" s="21"/>
      <c r="C2" s="21"/>
      <c r="D2" s="9">
        <v>3</v>
      </c>
      <c r="E2" s="14">
        <v>1848</v>
      </c>
      <c r="F2" s="11">
        <f>E2/D2</f>
        <v>616</v>
      </c>
      <c r="G2" s="8">
        <f>F2*20%+F2</f>
        <v>739.2</v>
      </c>
    </row>
    <row r="3" spans="1:7" x14ac:dyDescent="0.25">
      <c r="A3" s="21" t="s">
        <v>508</v>
      </c>
      <c r="B3" s="21"/>
      <c r="C3" s="21"/>
      <c r="D3" s="9">
        <v>4</v>
      </c>
      <c r="E3" s="14">
        <v>2204.2399999999998</v>
      </c>
      <c r="F3" s="11">
        <f t="shared" ref="F3:F61" si="0">E3/D3</f>
        <v>551.05999999999995</v>
      </c>
      <c r="G3" s="8">
        <f t="shared" ref="G3:G61" si="1">F3*20%+F3</f>
        <v>661.27199999999993</v>
      </c>
    </row>
    <row r="4" spans="1:7" x14ac:dyDescent="0.25">
      <c r="A4" s="21" t="s">
        <v>509</v>
      </c>
      <c r="B4" s="21"/>
      <c r="C4" s="21"/>
      <c r="D4" s="9">
        <v>5</v>
      </c>
      <c r="E4" s="14">
        <v>1200</v>
      </c>
      <c r="F4" s="11">
        <f t="shared" si="0"/>
        <v>240</v>
      </c>
      <c r="G4" s="8">
        <f t="shared" si="1"/>
        <v>288</v>
      </c>
    </row>
    <row r="5" spans="1:7" x14ac:dyDescent="0.25">
      <c r="A5" s="21" t="s">
        <v>510</v>
      </c>
      <c r="B5" s="21"/>
      <c r="C5" s="21"/>
      <c r="D5" s="9">
        <v>9</v>
      </c>
      <c r="E5" s="14">
        <v>1247.8499999999999</v>
      </c>
      <c r="F5" s="11">
        <f t="shared" si="0"/>
        <v>138.64999999999998</v>
      </c>
      <c r="G5" s="8">
        <f t="shared" si="1"/>
        <v>166.37999999999997</v>
      </c>
    </row>
    <row r="6" spans="1:7" x14ac:dyDescent="0.25">
      <c r="A6" s="21" t="s">
        <v>484</v>
      </c>
      <c r="B6" s="21"/>
      <c r="C6" s="21"/>
      <c r="D6" s="9">
        <v>1</v>
      </c>
      <c r="E6" s="16">
        <v>173.46</v>
      </c>
      <c r="F6" s="11">
        <f t="shared" si="0"/>
        <v>173.46</v>
      </c>
      <c r="G6" s="8">
        <f t="shared" si="1"/>
        <v>208.15200000000002</v>
      </c>
    </row>
    <row r="7" spans="1:7" x14ac:dyDescent="0.25">
      <c r="A7" s="21" t="s">
        <v>511</v>
      </c>
      <c r="B7" s="21"/>
      <c r="C7" s="21"/>
      <c r="D7" s="9">
        <v>1</v>
      </c>
      <c r="E7" s="16">
        <v>443.68</v>
      </c>
      <c r="F7" s="11">
        <f t="shared" si="0"/>
        <v>443.68</v>
      </c>
      <c r="G7" s="8">
        <f t="shared" si="1"/>
        <v>532.41600000000005</v>
      </c>
    </row>
    <row r="8" spans="1:7" x14ac:dyDescent="0.25">
      <c r="A8" s="21" t="s">
        <v>168</v>
      </c>
      <c r="B8" s="21"/>
      <c r="C8" s="21"/>
      <c r="D8" s="9">
        <v>1</v>
      </c>
      <c r="E8" s="16">
        <v>284.38</v>
      </c>
      <c r="F8" s="11">
        <f t="shared" si="0"/>
        <v>284.38</v>
      </c>
      <c r="G8" s="8">
        <f t="shared" si="1"/>
        <v>341.25599999999997</v>
      </c>
    </row>
    <row r="9" spans="1:7" x14ac:dyDescent="0.25">
      <c r="A9" s="21" t="s">
        <v>512</v>
      </c>
      <c r="B9" s="21"/>
      <c r="C9" s="21"/>
      <c r="D9" s="9">
        <v>15</v>
      </c>
      <c r="E9" s="14">
        <v>5472.84</v>
      </c>
      <c r="F9" s="11">
        <f t="shared" si="0"/>
        <v>364.85599999999999</v>
      </c>
      <c r="G9" s="8">
        <f t="shared" si="1"/>
        <v>437.8272</v>
      </c>
    </row>
    <row r="10" spans="1:7" x14ac:dyDescent="0.25">
      <c r="A10" s="21" t="s">
        <v>169</v>
      </c>
      <c r="B10" s="21"/>
      <c r="C10" s="21"/>
      <c r="D10" s="9">
        <v>2</v>
      </c>
      <c r="E10" s="14">
        <v>3588</v>
      </c>
      <c r="F10" s="11">
        <f t="shared" si="0"/>
        <v>1794</v>
      </c>
      <c r="G10" s="8">
        <f t="shared" si="1"/>
        <v>2152.8000000000002</v>
      </c>
    </row>
    <row r="11" spans="1:7" x14ac:dyDescent="0.25">
      <c r="A11" s="21" t="s">
        <v>513</v>
      </c>
      <c r="B11" s="21"/>
      <c r="C11" s="21"/>
      <c r="D11" s="9">
        <v>2</v>
      </c>
      <c r="E11" s="16">
        <v>456.66</v>
      </c>
      <c r="F11" s="11">
        <f t="shared" si="0"/>
        <v>228.33</v>
      </c>
      <c r="G11" s="8">
        <f t="shared" si="1"/>
        <v>273.99600000000004</v>
      </c>
    </row>
    <row r="12" spans="1:7" x14ac:dyDescent="0.25">
      <c r="A12" s="21" t="s">
        <v>514</v>
      </c>
      <c r="B12" s="21"/>
      <c r="C12" s="21"/>
      <c r="D12" s="9">
        <v>8</v>
      </c>
      <c r="E12" s="14">
        <v>1156.4000000000001</v>
      </c>
      <c r="F12" s="11">
        <f t="shared" si="0"/>
        <v>144.55000000000001</v>
      </c>
      <c r="G12" s="8">
        <f t="shared" si="1"/>
        <v>173.46</v>
      </c>
    </row>
    <row r="13" spans="1:7" x14ac:dyDescent="0.25">
      <c r="A13" s="21" t="s">
        <v>515</v>
      </c>
      <c r="B13" s="21"/>
      <c r="C13" s="21"/>
      <c r="D13" s="9">
        <v>2</v>
      </c>
      <c r="E13" s="14">
        <v>1584</v>
      </c>
      <c r="F13" s="11">
        <f t="shared" si="0"/>
        <v>792</v>
      </c>
      <c r="G13" s="8">
        <f t="shared" si="1"/>
        <v>950.4</v>
      </c>
    </row>
    <row r="14" spans="1:7" x14ac:dyDescent="0.25">
      <c r="A14" s="21" t="s">
        <v>516</v>
      </c>
      <c r="B14" s="21"/>
      <c r="C14" s="21"/>
      <c r="D14" s="9">
        <v>7</v>
      </c>
      <c r="E14" s="14">
        <v>6684.7</v>
      </c>
      <c r="F14" s="11">
        <f t="shared" si="0"/>
        <v>954.9571428571428</v>
      </c>
      <c r="G14" s="8">
        <f t="shared" si="1"/>
        <v>1145.9485714285713</v>
      </c>
    </row>
    <row r="15" spans="1:7" x14ac:dyDescent="0.25">
      <c r="A15" s="21" t="s">
        <v>517</v>
      </c>
      <c r="B15" s="21"/>
      <c r="C15" s="21"/>
      <c r="D15" s="9">
        <v>1</v>
      </c>
      <c r="E15" s="16">
        <v>624.80999999999995</v>
      </c>
      <c r="F15" s="11">
        <f t="shared" si="0"/>
        <v>624.80999999999995</v>
      </c>
      <c r="G15" s="8">
        <f t="shared" si="1"/>
        <v>749.77199999999993</v>
      </c>
    </row>
    <row r="16" spans="1:7" x14ac:dyDescent="0.25">
      <c r="A16" s="21" t="s">
        <v>518</v>
      </c>
      <c r="B16" s="21"/>
      <c r="C16" s="21"/>
      <c r="D16" s="9">
        <v>6</v>
      </c>
      <c r="E16" s="14">
        <v>1228.08</v>
      </c>
      <c r="F16" s="11">
        <f t="shared" si="0"/>
        <v>204.67999999999998</v>
      </c>
      <c r="G16" s="8">
        <f t="shared" si="1"/>
        <v>245.61599999999999</v>
      </c>
    </row>
    <row r="17" spans="1:7" x14ac:dyDescent="0.25">
      <c r="A17" s="21" t="s">
        <v>170</v>
      </c>
      <c r="B17" s="21"/>
      <c r="C17" s="21"/>
      <c r="D17" s="9">
        <v>8</v>
      </c>
      <c r="E17" s="14">
        <v>1434.88</v>
      </c>
      <c r="F17" s="11">
        <f t="shared" si="0"/>
        <v>179.36</v>
      </c>
      <c r="G17" s="8">
        <f t="shared" si="1"/>
        <v>215.23200000000003</v>
      </c>
    </row>
    <row r="18" spans="1:7" x14ac:dyDescent="0.25">
      <c r="A18" s="21" t="s">
        <v>519</v>
      </c>
      <c r="B18" s="21"/>
      <c r="C18" s="21"/>
      <c r="D18" s="9">
        <v>5</v>
      </c>
      <c r="E18" s="14">
        <v>4058.2</v>
      </c>
      <c r="F18" s="11">
        <f t="shared" si="0"/>
        <v>811.64</v>
      </c>
      <c r="G18" s="8">
        <f t="shared" si="1"/>
        <v>973.96799999999996</v>
      </c>
    </row>
    <row r="19" spans="1:7" x14ac:dyDescent="0.25">
      <c r="A19" s="21" t="s">
        <v>520</v>
      </c>
      <c r="B19" s="21"/>
      <c r="C19" s="21"/>
      <c r="D19" s="9">
        <v>7</v>
      </c>
      <c r="E19" s="16">
        <v>988.16</v>
      </c>
      <c r="F19" s="11">
        <f t="shared" si="0"/>
        <v>141.16571428571427</v>
      </c>
      <c r="G19" s="8">
        <f t="shared" si="1"/>
        <v>169.39885714285714</v>
      </c>
    </row>
    <row r="20" spans="1:7" x14ac:dyDescent="0.25">
      <c r="A20" s="21" t="s">
        <v>521</v>
      </c>
      <c r="B20" s="21"/>
      <c r="C20" s="21"/>
      <c r="D20" s="9">
        <v>4</v>
      </c>
      <c r="E20" s="16">
        <v>641.91999999999996</v>
      </c>
      <c r="F20" s="11">
        <f t="shared" si="0"/>
        <v>160.47999999999999</v>
      </c>
      <c r="G20" s="8">
        <f t="shared" si="1"/>
        <v>192.57599999999999</v>
      </c>
    </row>
    <row r="21" spans="1:7" x14ac:dyDescent="0.25">
      <c r="A21" s="21" t="s">
        <v>522</v>
      </c>
      <c r="B21" s="21"/>
      <c r="C21" s="21"/>
      <c r="D21" s="9">
        <v>4</v>
      </c>
      <c r="E21" s="14">
        <v>1012.02</v>
      </c>
      <c r="F21" s="11">
        <f t="shared" si="0"/>
        <v>253.005</v>
      </c>
      <c r="G21" s="8">
        <f t="shared" si="1"/>
        <v>303.60599999999999</v>
      </c>
    </row>
    <row r="22" spans="1:7" x14ac:dyDescent="0.25">
      <c r="A22" s="21" t="s">
        <v>171</v>
      </c>
      <c r="B22" s="21"/>
      <c r="C22" s="21"/>
      <c r="D22" s="9">
        <v>2</v>
      </c>
      <c r="E22" s="16">
        <v>420</v>
      </c>
      <c r="F22" s="11">
        <f t="shared" si="0"/>
        <v>210</v>
      </c>
      <c r="G22" s="8">
        <f t="shared" si="1"/>
        <v>252</v>
      </c>
    </row>
    <row r="23" spans="1:7" x14ac:dyDescent="0.25">
      <c r="A23" s="21" t="s">
        <v>523</v>
      </c>
      <c r="B23" s="21"/>
      <c r="C23" s="21"/>
      <c r="D23" s="9">
        <v>2</v>
      </c>
      <c r="E23" s="16">
        <v>289.10000000000002</v>
      </c>
      <c r="F23" s="11">
        <f t="shared" si="0"/>
        <v>144.55000000000001</v>
      </c>
      <c r="G23" s="8">
        <f t="shared" si="1"/>
        <v>173.46</v>
      </c>
    </row>
    <row r="24" spans="1:7" x14ac:dyDescent="0.25">
      <c r="A24" s="21" t="s">
        <v>172</v>
      </c>
      <c r="B24" s="21"/>
      <c r="C24" s="21"/>
      <c r="D24" s="9">
        <v>7</v>
      </c>
      <c r="E24" s="14">
        <v>3228.61</v>
      </c>
      <c r="F24" s="11">
        <f t="shared" si="0"/>
        <v>461.23</v>
      </c>
      <c r="G24" s="8">
        <f t="shared" si="1"/>
        <v>553.476</v>
      </c>
    </row>
    <row r="25" spans="1:7" x14ac:dyDescent="0.25">
      <c r="A25" s="21" t="s">
        <v>524</v>
      </c>
      <c r="B25" s="21"/>
      <c r="C25" s="21"/>
      <c r="D25" s="9">
        <v>2</v>
      </c>
      <c r="E25" s="16">
        <v>417.72</v>
      </c>
      <c r="F25" s="11">
        <f t="shared" si="0"/>
        <v>208.86</v>
      </c>
      <c r="G25" s="8">
        <f t="shared" si="1"/>
        <v>250.63200000000001</v>
      </c>
    </row>
    <row r="26" spans="1:7" x14ac:dyDescent="0.25">
      <c r="A26" s="21" t="s">
        <v>173</v>
      </c>
      <c r="B26" s="21"/>
      <c r="C26" s="21"/>
      <c r="D26" s="9">
        <v>2</v>
      </c>
      <c r="E26" s="16">
        <v>950.68</v>
      </c>
      <c r="F26" s="11">
        <f t="shared" si="0"/>
        <v>475.34</v>
      </c>
      <c r="G26" s="8">
        <f t="shared" si="1"/>
        <v>570.40800000000002</v>
      </c>
    </row>
    <row r="27" spans="1:7" x14ac:dyDescent="0.25">
      <c r="A27" s="21" t="s">
        <v>525</v>
      </c>
      <c r="B27" s="21"/>
      <c r="C27" s="21"/>
      <c r="D27" s="9">
        <v>12</v>
      </c>
      <c r="E27" s="14">
        <v>5173.12</v>
      </c>
      <c r="F27" s="11">
        <f t="shared" si="0"/>
        <v>431.09333333333331</v>
      </c>
      <c r="G27" s="8">
        <f t="shared" si="1"/>
        <v>517.31200000000001</v>
      </c>
    </row>
    <row r="28" spans="1:7" x14ac:dyDescent="0.25">
      <c r="A28" s="21" t="s">
        <v>526</v>
      </c>
      <c r="B28" s="21"/>
      <c r="C28" s="21"/>
      <c r="D28" s="9">
        <v>4</v>
      </c>
      <c r="E28" s="16">
        <v>606.52</v>
      </c>
      <c r="F28" s="11">
        <f t="shared" si="0"/>
        <v>151.63</v>
      </c>
      <c r="G28" s="8">
        <f t="shared" si="1"/>
        <v>181.95599999999999</v>
      </c>
    </row>
    <row r="29" spans="1:7" x14ac:dyDescent="0.25">
      <c r="A29" s="21" t="s">
        <v>527</v>
      </c>
      <c r="B29" s="21"/>
      <c r="C29" s="21"/>
      <c r="D29" s="9">
        <v>2</v>
      </c>
      <c r="E29" s="16">
        <v>424.8</v>
      </c>
      <c r="F29" s="11">
        <f t="shared" si="0"/>
        <v>212.4</v>
      </c>
      <c r="G29" s="8">
        <f t="shared" si="1"/>
        <v>254.88</v>
      </c>
    </row>
    <row r="30" spans="1:7" x14ac:dyDescent="0.25">
      <c r="A30" s="21" t="s">
        <v>528</v>
      </c>
      <c r="B30" s="21"/>
      <c r="C30" s="21"/>
      <c r="D30" s="9">
        <v>4</v>
      </c>
      <c r="E30" s="14">
        <v>1468.92</v>
      </c>
      <c r="F30" s="11">
        <f t="shared" si="0"/>
        <v>367.23</v>
      </c>
      <c r="G30" s="8">
        <f t="shared" si="1"/>
        <v>440.67600000000004</v>
      </c>
    </row>
    <row r="31" spans="1:7" x14ac:dyDescent="0.25">
      <c r="A31" s="21" t="s">
        <v>529</v>
      </c>
      <c r="B31" s="21"/>
      <c r="C31" s="21"/>
      <c r="D31" s="9">
        <v>10</v>
      </c>
      <c r="E31" s="14">
        <v>2651.46</v>
      </c>
      <c r="F31" s="11">
        <f t="shared" si="0"/>
        <v>265.14600000000002</v>
      </c>
      <c r="G31" s="8">
        <f t="shared" si="1"/>
        <v>318.17520000000002</v>
      </c>
    </row>
    <row r="32" spans="1:7" x14ac:dyDescent="0.25">
      <c r="A32" s="21" t="s">
        <v>530</v>
      </c>
      <c r="B32" s="21"/>
      <c r="C32" s="21"/>
      <c r="D32" s="9">
        <v>4</v>
      </c>
      <c r="E32" s="16">
        <v>578.20000000000005</v>
      </c>
      <c r="F32" s="11">
        <f t="shared" si="0"/>
        <v>144.55000000000001</v>
      </c>
      <c r="G32" s="8">
        <f t="shared" si="1"/>
        <v>173.46</v>
      </c>
    </row>
    <row r="33" spans="1:7" x14ac:dyDescent="0.25">
      <c r="A33" s="22" t="s">
        <v>531</v>
      </c>
      <c r="B33" s="22"/>
      <c r="C33" s="22"/>
      <c r="D33" s="9">
        <v>4</v>
      </c>
      <c r="E33" s="16">
        <v>792</v>
      </c>
      <c r="F33" s="11">
        <f t="shared" si="0"/>
        <v>198</v>
      </c>
      <c r="G33" s="8">
        <f t="shared" si="1"/>
        <v>237.6</v>
      </c>
    </row>
    <row r="34" spans="1:7" x14ac:dyDescent="0.25">
      <c r="A34" s="22" t="s">
        <v>532</v>
      </c>
      <c r="B34" s="22"/>
      <c r="C34" s="22"/>
      <c r="D34" s="9">
        <v>4</v>
      </c>
      <c r="E34" s="13"/>
      <c r="F34" s="11">
        <f t="shared" si="0"/>
        <v>0</v>
      </c>
      <c r="G34" s="8">
        <f t="shared" si="1"/>
        <v>0</v>
      </c>
    </row>
    <row r="35" spans="1:7" x14ac:dyDescent="0.25">
      <c r="A35" s="22" t="s">
        <v>533</v>
      </c>
      <c r="B35" s="22"/>
      <c r="C35" s="22"/>
      <c r="D35" s="9">
        <v>1</v>
      </c>
      <c r="E35" s="13"/>
      <c r="F35" s="11">
        <f t="shared" si="0"/>
        <v>0</v>
      </c>
      <c r="G35" s="8">
        <f t="shared" si="1"/>
        <v>0</v>
      </c>
    </row>
    <row r="36" spans="1:7" x14ac:dyDescent="0.25">
      <c r="A36" s="22" t="s">
        <v>534</v>
      </c>
      <c r="B36" s="22"/>
      <c r="C36" s="22"/>
      <c r="D36" s="9">
        <v>2</v>
      </c>
      <c r="E36" s="16">
        <v>160.47999999999999</v>
      </c>
      <c r="F36" s="11">
        <f t="shared" si="0"/>
        <v>80.239999999999995</v>
      </c>
      <c r="G36" s="8">
        <f t="shared" si="1"/>
        <v>96.287999999999997</v>
      </c>
    </row>
    <row r="37" spans="1:7" x14ac:dyDescent="0.25">
      <c r="A37" s="22" t="s">
        <v>535</v>
      </c>
      <c r="B37" s="22"/>
      <c r="C37" s="22"/>
      <c r="D37" s="9">
        <v>8</v>
      </c>
      <c r="E37" s="14">
        <v>1156.4000000000001</v>
      </c>
      <c r="F37" s="11">
        <f t="shared" si="0"/>
        <v>144.55000000000001</v>
      </c>
      <c r="G37" s="8">
        <f t="shared" si="1"/>
        <v>173.46</v>
      </c>
    </row>
    <row r="38" spans="1:7" x14ac:dyDescent="0.25">
      <c r="A38" s="22" t="s">
        <v>536</v>
      </c>
      <c r="B38" s="22"/>
      <c r="C38" s="22"/>
      <c r="D38" s="9">
        <v>1</v>
      </c>
      <c r="E38" s="14">
        <v>1188</v>
      </c>
      <c r="F38" s="11">
        <f t="shared" si="0"/>
        <v>1188</v>
      </c>
      <c r="G38" s="8">
        <f t="shared" si="1"/>
        <v>1425.6</v>
      </c>
    </row>
    <row r="39" spans="1:7" x14ac:dyDescent="0.25">
      <c r="A39" s="22" t="s">
        <v>537</v>
      </c>
      <c r="B39" s="22"/>
      <c r="C39" s="22"/>
      <c r="D39" s="9">
        <v>2</v>
      </c>
      <c r="E39" s="14">
        <v>1106.8399999999999</v>
      </c>
      <c r="F39" s="11">
        <f t="shared" si="0"/>
        <v>553.41999999999996</v>
      </c>
      <c r="G39" s="8">
        <f t="shared" si="1"/>
        <v>664.10399999999993</v>
      </c>
    </row>
    <row r="40" spans="1:7" x14ac:dyDescent="0.25">
      <c r="A40" s="22" t="s">
        <v>538</v>
      </c>
      <c r="B40" s="22"/>
      <c r="C40" s="22"/>
      <c r="D40" s="9">
        <v>2</v>
      </c>
      <c r="E40" s="13"/>
      <c r="F40" s="11">
        <f t="shared" si="0"/>
        <v>0</v>
      </c>
      <c r="G40" s="8">
        <f t="shared" si="1"/>
        <v>0</v>
      </c>
    </row>
    <row r="41" spans="1:7" x14ac:dyDescent="0.25">
      <c r="A41" s="21" t="s">
        <v>540</v>
      </c>
      <c r="B41" s="21"/>
      <c r="C41" s="21"/>
      <c r="D41" s="9">
        <v>2</v>
      </c>
      <c r="E41" s="13"/>
      <c r="F41" s="11">
        <f t="shared" si="0"/>
        <v>0</v>
      </c>
      <c r="G41" s="8">
        <f t="shared" si="1"/>
        <v>0</v>
      </c>
    </row>
    <row r="42" spans="1:7" x14ac:dyDescent="0.25">
      <c r="A42" s="21" t="s">
        <v>539</v>
      </c>
      <c r="B42" s="21"/>
      <c r="C42" s="21"/>
      <c r="D42" s="9">
        <v>4</v>
      </c>
      <c r="E42" s="13"/>
      <c r="F42" s="11">
        <f t="shared" si="0"/>
        <v>0</v>
      </c>
      <c r="G42" s="8">
        <f t="shared" si="1"/>
        <v>0</v>
      </c>
    </row>
    <row r="43" spans="1:7" x14ac:dyDescent="0.25">
      <c r="A43" s="21" t="s">
        <v>541</v>
      </c>
      <c r="B43" s="21"/>
      <c r="C43" s="21"/>
      <c r="D43" s="9">
        <v>3</v>
      </c>
      <c r="E43" s="14">
        <v>2472</v>
      </c>
      <c r="F43" s="11">
        <f t="shared" si="0"/>
        <v>824</v>
      </c>
      <c r="G43" s="8">
        <f t="shared" si="1"/>
        <v>988.8</v>
      </c>
    </row>
    <row r="44" spans="1:7" x14ac:dyDescent="0.25">
      <c r="A44" s="21" t="s">
        <v>174</v>
      </c>
      <c r="B44" s="21"/>
      <c r="C44" s="21"/>
      <c r="D44" s="9">
        <v>3</v>
      </c>
      <c r="E44" s="16">
        <v>375.24</v>
      </c>
      <c r="F44" s="11">
        <f t="shared" si="0"/>
        <v>125.08</v>
      </c>
      <c r="G44" s="8">
        <f t="shared" si="1"/>
        <v>150.096</v>
      </c>
    </row>
    <row r="45" spans="1:7" x14ac:dyDescent="0.25">
      <c r="A45" s="21" t="s">
        <v>542</v>
      </c>
      <c r="B45" s="21"/>
      <c r="C45" s="21"/>
      <c r="D45" s="9">
        <v>12</v>
      </c>
      <c r="E45" s="14">
        <v>1742.52</v>
      </c>
      <c r="F45" s="11">
        <f t="shared" si="0"/>
        <v>145.21</v>
      </c>
      <c r="G45" s="8">
        <f t="shared" si="1"/>
        <v>174.25200000000001</v>
      </c>
    </row>
    <row r="46" spans="1:7" x14ac:dyDescent="0.25">
      <c r="A46" s="21" t="s">
        <v>175</v>
      </c>
      <c r="B46" s="21"/>
      <c r="C46" s="21"/>
      <c r="D46" s="9">
        <v>8</v>
      </c>
      <c r="E46" s="16">
        <v>212.98</v>
      </c>
      <c r="F46" s="11">
        <f t="shared" si="0"/>
        <v>26.622499999999999</v>
      </c>
      <c r="G46" s="8">
        <f t="shared" si="1"/>
        <v>31.946999999999999</v>
      </c>
    </row>
    <row r="47" spans="1:7" x14ac:dyDescent="0.25">
      <c r="A47" s="21" t="s">
        <v>543</v>
      </c>
      <c r="B47" s="21"/>
      <c r="C47" s="21"/>
      <c r="D47" s="9">
        <v>4</v>
      </c>
      <c r="E47" s="14">
        <v>1102.1199999999999</v>
      </c>
      <c r="F47" s="11">
        <f t="shared" si="0"/>
        <v>275.52999999999997</v>
      </c>
      <c r="G47" s="8">
        <f t="shared" si="1"/>
        <v>330.63599999999997</v>
      </c>
    </row>
    <row r="48" spans="1:7" x14ac:dyDescent="0.25">
      <c r="A48" s="21" t="s">
        <v>544</v>
      </c>
      <c r="B48" s="21"/>
      <c r="C48" s="21"/>
      <c r="D48" s="9">
        <v>2</v>
      </c>
      <c r="E48" s="14">
        <v>1328</v>
      </c>
      <c r="F48" s="11">
        <f t="shared" si="0"/>
        <v>664</v>
      </c>
      <c r="G48" s="8">
        <f t="shared" si="1"/>
        <v>796.8</v>
      </c>
    </row>
    <row r="49" spans="1:7" x14ac:dyDescent="0.25">
      <c r="A49" s="21" t="s">
        <v>545</v>
      </c>
      <c r="B49" s="21"/>
      <c r="C49" s="21"/>
      <c r="D49" s="9">
        <v>4</v>
      </c>
      <c r="E49" s="14">
        <v>1476.04</v>
      </c>
      <c r="F49" s="11">
        <f t="shared" si="0"/>
        <v>369.01</v>
      </c>
      <c r="G49" s="8">
        <f t="shared" si="1"/>
        <v>442.81200000000001</v>
      </c>
    </row>
    <row r="50" spans="1:7" x14ac:dyDescent="0.25">
      <c r="A50" s="21" t="s">
        <v>546</v>
      </c>
      <c r="B50" s="21"/>
      <c r="C50" s="21"/>
      <c r="D50" s="9">
        <v>2</v>
      </c>
      <c r="E50" s="14">
        <v>1051.1400000000001</v>
      </c>
      <c r="F50" s="11">
        <f t="shared" si="0"/>
        <v>525.57000000000005</v>
      </c>
      <c r="G50" s="8">
        <f t="shared" si="1"/>
        <v>630.68400000000008</v>
      </c>
    </row>
    <row r="51" spans="1:7" x14ac:dyDescent="0.25">
      <c r="A51" s="21" t="s">
        <v>547</v>
      </c>
      <c r="B51" s="21"/>
      <c r="C51" s="21"/>
      <c r="D51" s="9">
        <v>8</v>
      </c>
      <c r="E51" s="14">
        <v>6872.72</v>
      </c>
      <c r="F51" s="11">
        <f t="shared" si="0"/>
        <v>859.09</v>
      </c>
      <c r="G51" s="8">
        <f t="shared" si="1"/>
        <v>1030.9080000000001</v>
      </c>
    </row>
    <row r="52" spans="1:7" x14ac:dyDescent="0.25">
      <c r="A52" s="21" t="s">
        <v>548</v>
      </c>
      <c r="B52" s="21"/>
      <c r="C52" s="21"/>
      <c r="D52" s="9">
        <v>2</v>
      </c>
      <c r="E52" s="16">
        <v>975.74</v>
      </c>
      <c r="F52" s="11">
        <f t="shared" si="0"/>
        <v>487.87</v>
      </c>
      <c r="G52" s="8">
        <f t="shared" si="1"/>
        <v>585.44399999999996</v>
      </c>
    </row>
    <row r="53" spans="1:7" x14ac:dyDescent="0.25">
      <c r="A53" s="21" t="s">
        <v>549</v>
      </c>
      <c r="B53" s="21"/>
      <c r="C53" s="21"/>
      <c r="D53" s="9">
        <v>6</v>
      </c>
      <c r="E53" s="16">
        <v>732.78</v>
      </c>
      <c r="F53" s="11">
        <f t="shared" si="0"/>
        <v>122.13</v>
      </c>
      <c r="G53" s="8">
        <f t="shared" si="1"/>
        <v>146.55599999999998</v>
      </c>
    </row>
    <row r="54" spans="1:7" x14ac:dyDescent="0.25">
      <c r="A54" s="21" t="s">
        <v>550</v>
      </c>
      <c r="B54" s="21"/>
      <c r="C54" s="21"/>
      <c r="D54" s="9">
        <v>1</v>
      </c>
      <c r="E54" s="16">
        <v>188.8</v>
      </c>
      <c r="F54" s="11">
        <f t="shared" si="0"/>
        <v>188.8</v>
      </c>
      <c r="G54" s="8">
        <f t="shared" si="1"/>
        <v>226.56</v>
      </c>
    </row>
    <row r="55" spans="1:7" x14ac:dyDescent="0.25">
      <c r="A55" s="21" t="s">
        <v>551</v>
      </c>
      <c r="B55" s="21"/>
      <c r="C55" s="21"/>
      <c r="D55" s="9">
        <v>4</v>
      </c>
      <c r="E55" s="14">
        <v>3160</v>
      </c>
      <c r="F55" s="11">
        <f t="shared" si="0"/>
        <v>790</v>
      </c>
      <c r="G55" s="8">
        <f t="shared" si="1"/>
        <v>948</v>
      </c>
    </row>
    <row r="56" spans="1:7" x14ac:dyDescent="0.25">
      <c r="A56" s="21" t="s">
        <v>552</v>
      </c>
      <c r="B56" s="21"/>
      <c r="C56" s="21"/>
      <c r="D56" s="9">
        <v>1</v>
      </c>
      <c r="E56" s="16">
        <v>67.849999999999994</v>
      </c>
      <c r="F56" s="11">
        <f t="shared" si="0"/>
        <v>67.849999999999994</v>
      </c>
      <c r="G56" s="8">
        <f t="shared" si="1"/>
        <v>81.419999999999987</v>
      </c>
    </row>
    <row r="57" spans="1:7" x14ac:dyDescent="0.25">
      <c r="A57" s="21" t="s">
        <v>553</v>
      </c>
      <c r="B57" s="21"/>
      <c r="C57" s="21"/>
      <c r="D57" s="9">
        <v>8</v>
      </c>
      <c r="E57" s="16">
        <v>330.4</v>
      </c>
      <c r="F57" s="11">
        <f t="shared" si="0"/>
        <v>41.3</v>
      </c>
      <c r="G57" s="8">
        <f t="shared" si="1"/>
        <v>49.559999999999995</v>
      </c>
    </row>
    <row r="58" spans="1:7" x14ac:dyDescent="0.25">
      <c r="A58" s="21" t="s">
        <v>176</v>
      </c>
      <c r="B58" s="21"/>
      <c r="C58" s="21"/>
      <c r="D58" s="9">
        <v>6</v>
      </c>
      <c r="E58" s="16">
        <v>984.12</v>
      </c>
      <c r="F58" s="11">
        <f t="shared" si="0"/>
        <v>164.02</v>
      </c>
      <c r="G58" s="8">
        <f t="shared" si="1"/>
        <v>196.82400000000001</v>
      </c>
    </row>
    <row r="59" spans="1:7" x14ac:dyDescent="0.25">
      <c r="A59" s="21" t="s">
        <v>554</v>
      </c>
      <c r="B59" s="21"/>
      <c r="C59" s="21"/>
      <c r="D59" s="9">
        <v>2</v>
      </c>
      <c r="E59" s="13"/>
      <c r="F59" s="11">
        <f t="shared" si="0"/>
        <v>0</v>
      </c>
      <c r="G59" s="8">
        <f t="shared" si="1"/>
        <v>0</v>
      </c>
    </row>
    <row r="60" spans="1:7" x14ac:dyDescent="0.25">
      <c r="A60" s="21" t="s">
        <v>174</v>
      </c>
      <c r="B60" s="21"/>
      <c r="C60" s="21"/>
      <c r="D60" s="9">
        <v>2</v>
      </c>
      <c r="E60" s="16">
        <v>231.08</v>
      </c>
      <c r="F60" s="11">
        <f t="shared" si="0"/>
        <v>115.54</v>
      </c>
      <c r="G60" s="8">
        <f t="shared" si="1"/>
        <v>138.64800000000002</v>
      </c>
    </row>
    <row r="61" spans="1:7" x14ac:dyDescent="0.25">
      <c r="A61" s="21" t="s">
        <v>177</v>
      </c>
      <c r="B61" s="21"/>
      <c r="C61" s="21"/>
      <c r="D61" s="9">
        <v>1</v>
      </c>
      <c r="E61" s="14">
        <v>4513</v>
      </c>
      <c r="F61" s="11">
        <f t="shared" si="0"/>
        <v>4513</v>
      </c>
      <c r="G61" s="8">
        <f t="shared" si="1"/>
        <v>5415.6</v>
      </c>
    </row>
  </sheetData>
  <mergeCells count="60">
    <mergeCell ref="A61:C61"/>
    <mergeCell ref="A55:C55"/>
    <mergeCell ref="A56:C56"/>
    <mergeCell ref="A57:C57"/>
    <mergeCell ref="A58:C58"/>
    <mergeCell ref="A59:C59"/>
    <mergeCell ref="A60:C60"/>
    <mergeCell ref="A54:C54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45"/>
  <sheetViews>
    <sheetView topLeftCell="A46" workbookViewId="0">
      <selection activeCell="J68" sqref="J68"/>
    </sheetView>
  </sheetViews>
  <sheetFormatPr defaultRowHeight="15" x14ac:dyDescent="0.25"/>
  <cols>
    <col min="1" max="1" width="35.140625" style="7" customWidth="1"/>
    <col min="2" max="2" width="9.140625" style="7"/>
    <col min="3" max="3" width="41.140625" style="7" customWidth="1"/>
    <col min="4" max="4" width="9.140625" style="8"/>
    <col min="5" max="5" width="0.42578125" style="7" hidden="1" customWidth="1"/>
    <col min="6" max="6" width="16.28515625" style="7" hidden="1" customWidth="1"/>
    <col min="7" max="7" width="16.7109375" style="8" customWidth="1"/>
  </cols>
  <sheetData>
    <row r="2" spans="1:7" x14ac:dyDescent="0.25">
      <c r="A2" s="21" t="s">
        <v>555</v>
      </c>
      <c r="B2" s="21"/>
      <c r="C2" s="21"/>
      <c r="D2" s="9">
        <v>3</v>
      </c>
      <c r="E2" s="14">
        <v>10288.89</v>
      </c>
      <c r="F2" s="11">
        <f>E2/D2</f>
        <v>3429.6299999999997</v>
      </c>
      <c r="G2" s="12">
        <f>F2*20%+F2</f>
        <v>4115.5559999999996</v>
      </c>
    </row>
    <row r="3" spans="1:7" x14ac:dyDescent="0.25">
      <c r="A3" s="21" t="s">
        <v>556</v>
      </c>
      <c r="B3" s="21"/>
      <c r="C3" s="21"/>
      <c r="D3" s="9">
        <v>2</v>
      </c>
      <c r="E3" s="14">
        <v>4450.96</v>
      </c>
      <c r="F3" s="11">
        <f t="shared" ref="F3:F63" si="0">E3/D3</f>
        <v>2225.48</v>
      </c>
      <c r="G3" s="12">
        <f t="shared" ref="G3:G63" si="1">F3*20%+F3</f>
        <v>2670.576</v>
      </c>
    </row>
    <row r="4" spans="1:7" x14ac:dyDescent="0.25">
      <c r="A4" s="21" t="s">
        <v>557</v>
      </c>
      <c r="B4" s="21"/>
      <c r="C4" s="21"/>
      <c r="D4" s="9">
        <v>2</v>
      </c>
      <c r="E4" s="14">
        <v>6121.63</v>
      </c>
      <c r="F4" s="11">
        <f t="shared" si="0"/>
        <v>3060.8150000000001</v>
      </c>
      <c r="G4" s="12">
        <f t="shared" si="1"/>
        <v>3672.9780000000001</v>
      </c>
    </row>
    <row r="5" spans="1:7" x14ac:dyDescent="0.25">
      <c r="A5" s="21" t="s">
        <v>558</v>
      </c>
      <c r="B5" s="21"/>
      <c r="C5" s="21"/>
      <c r="D5" s="9">
        <v>1</v>
      </c>
      <c r="E5" s="14">
        <v>2592</v>
      </c>
      <c r="F5" s="11">
        <f t="shared" si="0"/>
        <v>2592</v>
      </c>
      <c r="G5" s="12">
        <f t="shared" si="1"/>
        <v>3110.4</v>
      </c>
    </row>
    <row r="6" spans="1:7" x14ac:dyDescent="0.25">
      <c r="A6" s="21" t="s">
        <v>559</v>
      </c>
      <c r="B6" s="21"/>
      <c r="C6" s="21"/>
      <c r="D6" s="9">
        <v>1</v>
      </c>
      <c r="E6" s="14">
        <v>2580.66</v>
      </c>
      <c r="F6" s="11">
        <f t="shared" si="0"/>
        <v>2580.66</v>
      </c>
      <c r="G6" s="12">
        <f t="shared" si="1"/>
        <v>3096.7919999999999</v>
      </c>
    </row>
    <row r="7" spans="1:7" x14ac:dyDescent="0.25">
      <c r="A7" s="21" t="s">
        <v>560</v>
      </c>
      <c r="B7" s="21"/>
      <c r="C7" s="21"/>
      <c r="D7" s="9">
        <v>3</v>
      </c>
      <c r="E7" s="14">
        <v>15647.9</v>
      </c>
      <c r="F7" s="11">
        <f t="shared" si="0"/>
        <v>5215.9666666666662</v>
      </c>
      <c r="G7" s="12">
        <f t="shared" si="1"/>
        <v>6259.16</v>
      </c>
    </row>
    <row r="8" spans="1:7" x14ac:dyDescent="0.25">
      <c r="A8" s="21" t="s">
        <v>561</v>
      </c>
      <c r="B8" s="21"/>
      <c r="C8" s="21"/>
      <c r="D8" s="9">
        <v>5</v>
      </c>
      <c r="E8" s="14">
        <v>17638.900000000001</v>
      </c>
      <c r="F8" s="11">
        <f t="shared" si="0"/>
        <v>3527.78</v>
      </c>
      <c r="G8" s="12">
        <f t="shared" si="1"/>
        <v>4233.3360000000002</v>
      </c>
    </row>
    <row r="9" spans="1:7" x14ac:dyDescent="0.25">
      <c r="A9" s="21" t="s">
        <v>178</v>
      </c>
      <c r="B9" s="21"/>
      <c r="C9" s="21"/>
      <c r="D9" s="9">
        <v>2</v>
      </c>
      <c r="E9" s="14">
        <v>4866</v>
      </c>
      <c r="F9" s="11">
        <f t="shared" si="0"/>
        <v>2433</v>
      </c>
      <c r="G9" s="12">
        <f t="shared" si="1"/>
        <v>2919.6</v>
      </c>
    </row>
    <row r="10" spans="1:7" x14ac:dyDescent="0.25">
      <c r="A10" s="21" t="s">
        <v>179</v>
      </c>
      <c r="B10" s="21"/>
      <c r="C10" s="21"/>
      <c r="D10" s="9">
        <v>2</v>
      </c>
      <c r="E10" s="14">
        <v>7884</v>
      </c>
      <c r="F10" s="11">
        <f t="shared" si="0"/>
        <v>3942</v>
      </c>
      <c r="G10" s="12">
        <f t="shared" si="1"/>
        <v>4730.3999999999996</v>
      </c>
    </row>
    <row r="11" spans="1:7" x14ac:dyDescent="0.25">
      <c r="A11" s="21" t="s">
        <v>180</v>
      </c>
      <c r="B11" s="21"/>
      <c r="C11" s="21"/>
      <c r="D11" s="9">
        <v>0.5</v>
      </c>
      <c r="E11" s="14">
        <v>1453.5</v>
      </c>
      <c r="F11" s="11">
        <f t="shared" si="0"/>
        <v>2907</v>
      </c>
      <c r="G11" s="12">
        <f t="shared" si="1"/>
        <v>3488.4</v>
      </c>
    </row>
    <row r="12" spans="1:7" x14ac:dyDescent="0.25">
      <c r="A12" s="21" t="s">
        <v>181</v>
      </c>
      <c r="B12" s="21"/>
      <c r="C12" s="21"/>
      <c r="D12" s="9">
        <v>0.5</v>
      </c>
      <c r="E12" s="14">
        <v>1407.5</v>
      </c>
      <c r="F12" s="11">
        <f t="shared" si="0"/>
        <v>2815</v>
      </c>
      <c r="G12" s="12">
        <f t="shared" si="1"/>
        <v>3378</v>
      </c>
    </row>
    <row r="13" spans="1:7" x14ac:dyDescent="0.25">
      <c r="A13" s="21" t="s">
        <v>582</v>
      </c>
      <c r="B13" s="21"/>
      <c r="C13" s="21"/>
      <c r="D13" s="9">
        <v>2</v>
      </c>
      <c r="E13" s="14">
        <v>9415.2199999999993</v>
      </c>
      <c r="F13" s="11">
        <f t="shared" si="0"/>
        <v>4707.6099999999997</v>
      </c>
      <c r="G13" s="12">
        <f t="shared" si="1"/>
        <v>5649.1319999999996</v>
      </c>
    </row>
    <row r="14" spans="1:7" x14ac:dyDescent="0.25">
      <c r="A14" s="21" t="s">
        <v>581</v>
      </c>
      <c r="B14" s="21"/>
      <c r="C14" s="21"/>
      <c r="D14" s="9">
        <v>1</v>
      </c>
      <c r="E14" s="14">
        <v>3033.78</v>
      </c>
      <c r="F14" s="11">
        <f t="shared" si="0"/>
        <v>3033.78</v>
      </c>
      <c r="G14" s="12">
        <f t="shared" si="1"/>
        <v>3640.5360000000001</v>
      </c>
    </row>
    <row r="15" spans="1:7" x14ac:dyDescent="0.25">
      <c r="A15" s="21" t="s">
        <v>182</v>
      </c>
      <c r="B15" s="21"/>
      <c r="C15" s="21"/>
      <c r="D15" s="9">
        <v>1</v>
      </c>
      <c r="E15" s="14">
        <v>1804.81</v>
      </c>
      <c r="F15" s="11">
        <f t="shared" si="0"/>
        <v>1804.81</v>
      </c>
      <c r="G15" s="12">
        <f t="shared" si="1"/>
        <v>2165.7719999999999</v>
      </c>
    </row>
    <row r="16" spans="1:7" x14ac:dyDescent="0.25">
      <c r="A16" s="21" t="s">
        <v>183</v>
      </c>
      <c r="B16" s="21"/>
      <c r="C16" s="21"/>
      <c r="D16" s="9">
        <v>2</v>
      </c>
      <c r="E16" s="14">
        <v>10771.04</v>
      </c>
      <c r="F16" s="11">
        <f t="shared" si="0"/>
        <v>5385.52</v>
      </c>
      <c r="G16" s="12">
        <f t="shared" si="1"/>
        <v>6462.6240000000007</v>
      </c>
    </row>
    <row r="17" spans="1:7" x14ac:dyDescent="0.25">
      <c r="A17" s="21" t="s">
        <v>184</v>
      </c>
      <c r="B17" s="21"/>
      <c r="C17" s="21"/>
      <c r="D17" s="9">
        <v>3</v>
      </c>
      <c r="E17" s="14">
        <v>9543</v>
      </c>
      <c r="F17" s="11">
        <f t="shared" si="0"/>
        <v>3181</v>
      </c>
      <c r="G17" s="12">
        <f t="shared" si="1"/>
        <v>3817.2</v>
      </c>
    </row>
    <row r="18" spans="1:7" x14ac:dyDescent="0.25">
      <c r="A18" s="21" t="s">
        <v>185</v>
      </c>
      <c r="B18" s="21"/>
      <c r="C18" s="21"/>
      <c r="D18" s="9">
        <v>4</v>
      </c>
      <c r="E18" s="14">
        <v>19840</v>
      </c>
      <c r="F18" s="11">
        <f t="shared" si="0"/>
        <v>4960</v>
      </c>
      <c r="G18" s="12">
        <f t="shared" si="1"/>
        <v>5952</v>
      </c>
    </row>
    <row r="19" spans="1:7" x14ac:dyDescent="0.25">
      <c r="A19" s="21" t="s">
        <v>186</v>
      </c>
      <c r="B19" s="21"/>
      <c r="C19" s="21"/>
      <c r="D19" s="9">
        <v>1</v>
      </c>
      <c r="E19" s="13"/>
      <c r="F19" s="11">
        <f t="shared" si="0"/>
        <v>0</v>
      </c>
      <c r="G19" s="12">
        <f t="shared" si="1"/>
        <v>0</v>
      </c>
    </row>
    <row r="20" spans="1:7" x14ac:dyDescent="0.25">
      <c r="A20" s="21" t="s">
        <v>182</v>
      </c>
      <c r="B20" s="21"/>
      <c r="C20" s="21"/>
      <c r="D20" s="9">
        <v>1</v>
      </c>
      <c r="E20" s="13"/>
      <c r="F20" s="11">
        <f t="shared" si="0"/>
        <v>0</v>
      </c>
      <c r="G20" s="12">
        <f t="shared" si="1"/>
        <v>0</v>
      </c>
    </row>
    <row r="21" spans="1:7" x14ac:dyDescent="0.25">
      <c r="A21" s="21" t="s">
        <v>184</v>
      </c>
      <c r="B21" s="21"/>
      <c r="C21" s="21"/>
      <c r="D21" s="9">
        <v>1</v>
      </c>
      <c r="E21" s="13"/>
      <c r="F21" s="11">
        <f t="shared" si="0"/>
        <v>0</v>
      </c>
      <c r="G21" s="12">
        <f t="shared" si="1"/>
        <v>0</v>
      </c>
    </row>
    <row r="22" spans="1:7" x14ac:dyDescent="0.25">
      <c r="A22" s="21" t="s">
        <v>187</v>
      </c>
      <c r="B22" s="21"/>
      <c r="C22" s="21"/>
      <c r="D22" s="9">
        <v>1</v>
      </c>
      <c r="E22" s="14">
        <v>1480.31</v>
      </c>
      <c r="F22" s="11">
        <f t="shared" si="0"/>
        <v>1480.31</v>
      </c>
      <c r="G22" s="12">
        <f t="shared" si="1"/>
        <v>1776.3719999999998</v>
      </c>
    </row>
    <row r="23" spans="1:7" x14ac:dyDescent="0.25">
      <c r="A23" s="21" t="s">
        <v>188</v>
      </c>
      <c r="B23" s="21"/>
      <c r="C23" s="21"/>
      <c r="D23" s="9">
        <v>5</v>
      </c>
      <c r="E23" s="14">
        <v>8884.19</v>
      </c>
      <c r="F23" s="11">
        <f t="shared" si="0"/>
        <v>1776.8380000000002</v>
      </c>
      <c r="G23" s="12">
        <f t="shared" si="1"/>
        <v>2132.2056000000002</v>
      </c>
    </row>
    <row r="24" spans="1:7" x14ac:dyDescent="0.25">
      <c r="A24" s="21" t="s">
        <v>189</v>
      </c>
      <c r="B24" s="21"/>
      <c r="C24" s="21"/>
      <c r="D24" s="9">
        <v>4</v>
      </c>
      <c r="E24" s="14">
        <v>10752.13</v>
      </c>
      <c r="F24" s="11">
        <f t="shared" si="0"/>
        <v>2688.0324999999998</v>
      </c>
      <c r="G24" s="12">
        <f t="shared" si="1"/>
        <v>3225.6389999999997</v>
      </c>
    </row>
    <row r="25" spans="1:7" x14ac:dyDescent="0.25">
      <c r="A25" s="21" t="s">
        <v>580</v>
      </c>
      <c r="B25" s="21"/>
      <c r="C25" s="21"/>
      <c r="D25" s="9">
        <v>11</v>
      </c>
      <c r="E25" s="14">
        <v>39566.089999999997</v>
      </c>
      <c r="F25" s="11">
        <f t="shared" si="0"/>
        <v>3596.9172727272726</v>
      </c>
      <c r="G25" s="12">
        <f t="shared" si="1"/>
        <v>4316.3007272727273</v>
      </c>
    </row>
    <row r="26" spans="1:7" x14ac:dyDescent="0.25">
      <c r="A26" s="21" t="s">
        <v>190</v>
      </c>
      <c r="B26" s="21"/>
      <c r="C26" s="21"/>
      <c r="D26" s="9">
        <v>1</v>
      </c>
      <c r="E26" s="14">
        <v>1905.11</v>
      </c>
      <c r="F26" s="11">
        <f t="shared" si="0"/>
        <v>1905.11</v>
      </c>
      <c r="G26" s="12">
        <f t="shared" si="1"/>
        <v>2286.1320000000001</v>
      </c>
    </row>
    <row r="27" spans="1:7" x14ac:dyDescent="0.25">
      <c r="A27" s="21" t="s">
        <v>191</v>
      </c>
      <c r="B27" s="21"/>
      <c r="C27" s="21"/>
      <c r="D27" s="9">
        <v>2</v>
      </c>
      <c r="E27" s="13"/>
      <c r="F27" s="11">
        <f t="shared" si="0"/>
        <v>0</v>
      </c>
      <c r="G27" s="12">
        <f t="shared" si="1"/>
        <v>0</v>
      </c>
    </row>
    <row r="28" spans="1:7" x14ac:dyDescent="0.25">
      <c r="A28" s="21" t="s">
        <v>192</v>
      </c>
      <c r="B28" s="21"/>
      <c r="C28" s="21"/>
      <c r="D28" s="9">
        <v>1</v>
      </c>
      <c r="E28" s="14">
        <v>2580</v>
      </c>
      <c r="F28" s="11">
        <f t="shared" si="0"/>
        <v>2580</v>
      </c>
      <c r="G28" s="12">
        <f t="shared" si="1"/>
        <v>3096</v>
      </c>
    </row>
    <row r="29" spans="1:7" x14ac:dyDescent="0.25">
      <c r="A29" s="21" t="s">
        <v>193</v>
      </c>
      <c r="B29" s="21"/>
      <c r="C29" s="21"/>
      <c r="D29" s="9">
        <v>1</v>
      </c>
      <c r="E29" s="14">
        <v>2369.44</v>
      </c>
      <c r="F29" s="11">
        <f t="shared" si="0"/>
        <v>2369.44</v>
      </c>
      <c r="G29" s="12">
        <f t="shared" si="1"/>
        <v>2843.328</v>
      </c>
    </row>
    <row r="30" spans="1:7" x14ac:dyDescent="0.25">
      <c r="A30" s="21" t="s">
        <v>194</v>
      </c>
      <c r="B30" s="21"/>
      <c r="C30" s="21"/>
      <c r="D30" s="9">
        <v>1</v>
      </c>
      <c r="E30" s="14">
        <v>1790.06</v>
      </c>
      <c r="F30" s="11">
        <f t="shared" si="0"/>
        <v>1790.06</v>
      </c>
      <c r="G30" s="12">
        <f t="shared" si="1"/>
        <v>2148.0720000000001</v>
      </c>
    </row>
    <row r="31" spans="1:7" x14ac:dyDescent="0.25">
      <c r="A31" s="21" t="s">
        <v>579</v>
      </c>
      <c r="B31" s="21"/>
      <c r="C31" s="21"/>
      <c r="D31" s="9">
        <v>1</v>
      </c>
      <c r="E31" s="14">
        <v>3399.58</v>
      </c>
      <c r="F31" s="11">
        <f t="shared" si="0"/>
        <v>3399.58</v>
      </c>
      <c r="G31" s="12">
        <f t="shared" si="1"/>
        <v>4079.4960000000001</v>
      </c>
    </row>
    <row r="32" spans="1:7" x14ac:dyDescent="0.25">
      <c r="A32" s="21" t="s">
        <v>195</v>
      </c>
      <c r="B32" s="21"/>
      <c r="C32" s="21"/>
      <c r="D32" s="9">
        <v>3</v>
      </c>
      <c r="E32" s="14">
        <v>4852</v>
      </c>
      <c r="F32" s="11">
        <f t="shared" si="0"/>
        <v>1617.3333333333333</v>
      </c>
      <c r="G32" s="12">
        <f t="shared" si="1"/>
        <v>1940.8</v>
      </c>
    </row>
    <row r="33" spans="1:28" x14ac:dyDescent="0.25">
      <c r="A33" s="21" t="s">
        <v>578</v>
      </c>
      <c r="B33" s="21"/>
      <c r="C33" s="21"/>
      <c r="D33" s="9">
        <v>2</v>
      </c>
      <c r="E33" s="14">
        <v>1976.68</v>
      </c>
      <c r="F33" s="11">
        <f t="shared" si="0"/>
        <v>988.34</v>
      </c>
      <c r="G33" s="12">
        <f t="shared" si="1"/>
        <v>1186.008</v>
      </c>
    </row>
    <row r="34" spans="1:28" x14ac:dyDescent="0.25">
      <c r="A34" s="21" t="s">
        <v>577</v>
      </c>
      <c r="B34" s="21"/>
      <c r="C34" s="21"/>
      <c r="D34" s="9">
        <v>8</v>
      </c>
      <c r="E34" s="14">
        <v>9095</v>
      </c>
      <c r="F34" s="11">
        <f t="shared" si="0"/>
        <v>1136.875</v>
      </c>
      <c r="G34" s="12">
        <f t="shared" si="1"/>
        <v>1364.25</v>
      </c>
    </row>
    <row r="35" spans="1:28" x14ac:dyDescent="0.25">
      <c r="A35" s="21" t="s">
        <v>576</v>
      </c>
      <c r="B35" s="21"/>
      <c r="C35" s="21"/>
      <c r="D35" s="9">
        <v>5</v>
      </c>
      <c r="E35" s="14">
        <v>9245.2999999999993</v>
      </c>
      <c r="F35" s="11">
        <f t="shared" si="0"/>
        <v>1849.06</v>
      </c>
      <c r="G35" s="12">
        <f t="shared" si="1"/>
        <v>2218.8719999999998</v>
      </c>
    </row>
    <row r="36" spans="1:28" x14ac:dyDescent="0.25">
      <c r="A36" s="21" t="s">
        <v>575</v>
      </c>
      <c r="B36" s="21"/>
      <c r="C36" s="21"/>
      <c r="D36" s="9">
        <v>3</v>
      </c>
      <c r="E36" s="14">
        <v>8190</v>
      </c>
      <c r="F36" s="11">
        <f t="shared" si="0"/>
        <v>2730</v>
      </c>
      <c r="G36" s="12">
        <f t="shared" si="1"/>
        <v>3276</v>
      </c>
    </row>
    <row r="37" spans="1:28" x14ac:dyDescent="0.25">
      <c r="A37" s="21" t="s">
        <v>196</v>
      </c>
      <c r="B37" s="21"/>
      <c r="C37" s="21"/>
      <c r="D37" s="9">
        <v>4</v>
      </c>
      <c r="E37" s="14">
        <v>13500</v>
      </c>
      <c r="F37" s="11">
        <f t="shared" si="0"/>
        <v>3375</v>
      </c>
      <c r="G37" s="12">
        <f t="shared" si="1"/>
        <v>4050</v>
      </c>
    </row>
    <row r="38" spans="1:28" x14ac:dyDescent="0.25">
      <c r="A38" s="21" t="s">
        <v>197</v>
      </c>
      <c r="B38" s="21"/>
      <c r="C38" s="21"/>
      <c r="D38" s="9">
        <v>1</v>
      </c>
      <c r="E38" s="14">
        <v>2792</v>
      </c>
      <c r="F38" s="11">
        <f t="shared" si="0"/>
        <v>2792</v>
      </c>
      <c r="G38" s="12">
        <f t="shared" si="1"/>
        <v>3350.4</v>
      </c>
    </row>
    <row r="39" spans="1:28" x14ac:dyDescent="0.25">
      <c r="A39" s="21" t="s">
        <v>574</v>
      </c>
      <c r="B39" s="21"/>
      <c r="C39" s="21"/>
      <c r="D39" s="9">
        <v>2</v>
      </c>
      <c r="E39" s="14">
        <v>2241</v>
      </c>
      <c r="F39" s="11">
        <f t="shared" si="0"/>
        <v>1120.5</v>
      </c>
      <c r="G39" s="12">
        <f t="shared" si="1"/>
        <v>1344.6</v>
      </c>
    </row>
    <row r="40" spans="1:28" x14ac:dyDescent="0.25">
      <c r="A40" s="21" t="s">
        <v>573</v>
      </c>
      <c r="B40" s="21"/>
      <c r="C40" s="21"/>
      <c r="D40" s="9">
        <v>4</v>
      </c>
      <c r="E40" s="14">
        <v>20185.759999999998</v>
      </c>
      <c r="F40" s="11">
        <f t="shared" si="0"/>
        <v>5046.4399999999996</v>
      </c>
      <c r="G40" s="12">
        <f t="shared" si="1"/>
        <v>6055.7279999999992</v>
      </c>
    </row>
    <row r="41" spans="1:28" x14ac:dyDescent="0.25">
      <c r="A41" s="21" t="s">
        <v>572</v>
      </c>
      <c r="B41" s="21"/>
      <c r="C41" s="21"/>
      <c r="D41" s="9">
        <v>1</v>
      </c>
      <c r="E41" s="14">
        <v>4620</v>
      </c>
      <c r="F41" s="11">
        <f t="shared" si="0"/>
        <v>4620</v>
      </c>
      <c r="G41" s="12">
        <f t="shared" si="1"/>
        <v>5544</v>
      </c>
    </row>
    <row r="42" spans="1:28" x14ac:dyDescent="0.25">
      <c r="A42" s="21" t="s">
        <v>571</v>
      </c>
      <c r="B42" s="21"/>
      <c r="C42" s="21"/>
      <c r="D42" s="9">
        <v>2</v>
      </c>
      <c r="E42" s="14">
        <v>25452</v>
      </c>
      <c r="F42" s="11">
        <f t="shared" si="0"/>
        <v>12726</v>
      </c>
      <c r="G42" s="12">
        <f t="shared" si="1"/>
        <v>15271.2</v>
      </c>
    </row>
    <row r="43" spans="1:28" x14ac:dyDescent="0.25">
      <c r="A43" s="21" t="s">
        <v>198</v>
      </c>
      <c r="B43" s="21"/>
      <c r="C43" s="21"/>
      <c r="D43" s="9">
        <v>1</v>
      </c>
      <c r="E43" s="14">
        <v>12726</v>
      </c>
      <c r="F43" s="11">
        <f t="shared" si="0"/>
        <v>12726</v>
      </c>
      <c r="G43" s="12">
        <f t="shared" si="1"/>
        <v>15271.2</v>
      </c>
    </row>
    <row r="44" spans="1:28" x14ac:dyDescent="0.25">
      <c r="A44" s="21" t="s">
        <v>199</v>
      </c>
      <c r="B44" s="21"/>
      <c r="C44" s="21"/>
      <c r="D44" s="9">
        <v>1</v>
      </c>
      <c r="E44" s="16">
        <v>672.01</v>
      </c>
      <c r="F44" s="11">
        <f t="shared" si="0"/>
        <v>672.01</v>
      </c>
      <c r="G44" s="12">
        <f t="shared" si="1"/>
        <v>806.41200000000003</v>
      </c>
    </row>
    <row r="45" spans="1:28" x14ac:dyDescent="0.25">
      <c r="A45" s="21" t="s">
        <v>570</v>
      </c>
      <c r="B45" s="21"/>
      <c r="C45" s="21"/>
      <c r="D45" s="9">
        <v>6</v>
      </c>
      <c r="E45" s="14">
        <v>1210.68</v>
      </c>
      <c r="F45" s="11">
        <f t="shared" si="0"/>
        <v>201.78</v>
      </c>
      <c r="G45" s="12">
        <f t="shared" si="1"/>
        <v>242.136</v>
      </c>
    </row>
    <row r="46" spans="1:28" x14ac:dyDescent="0.25">
      <c r="A46" s="21" t="s">
        <v>569</v>
      </c>
      <c r="B46" s="21"/>
      <c r="C46" s="21"/>
      <c r="D46" s="9">
        <v>1</v>
      </c>
      <c r="E46" s="16">
        <v>720</v>
      </c>
      <c r="F46" s="11">
        <f t="shared" si="0"/>
        <v>720</v>
      </c>
      <c r="G46" s="12">
        <f t="shared" si="1"/>
        <v>864</v>
      </c>
    </row>
    <row r="47" spans="1:28" x14ac:dyDescent="0.25">
      <c r="A47" s="21" t="s">
        <v>568</v>
      </c>
      <c r="B47" s="21"/>
      <c r="C47" s="21"/>
      <c r="D47" s="9">
        <v>1</v>
      </c>
      <c r="E47" s="14">
        <v>4216</v>
      </c>
      <c r="F47" s="11">
        <f t="shared" si="0"/>
        <v>4216</v>
      </c>
      <c r="G47" s="12">
        <f t="shared" si="1"/>
        <v>5059.2</v>
      </c>
    </row>
    <row r="48" spans="1:28" s="4" customFormat="1" x14ac:dyDescent="0.25">
      <c r="A48" s="21" t="s">
        <v>567</v>
      </c>
      <c r="B48" s="21"/>
      <c r="C48" s="21"/>
      <c r="D48" s="9">
        <v>6</v>
      </c>
      <c r="E48" s="15">
        <v>13652.34</v>
      </c>
      <c r="F48" s="11">
        <f t="shared" si="0"/>
        <v>2275.39</v>
      </c>
      <c r="G48" s="12">
        <f t="shared" si="1"/>
        <v>2730.4679999999998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6"/>
      <c r="X48" s="6"/>
      <c r="Y48" s="6"/>
      <c r="Z48" s="6"/>
      <c r="AA48" s="6"/>
      <c r="AB48" s="6"/>
    </row>
    <row r="49" spans="1:28" x14ac:dyDescent="0.25">
      <c r="A49" s="21" t="s">
        <v>200</v>
      </c>
      <c r="B49" s="21"/>
      <c r="C49" s="21"/>
      <c r="D49" s="9">
        <v>4</v>
      </c>
      <c r="E49" s="14">
        <v>13277.36</v>
      </c>
      <c r="F49" s="11">
        <f t="shared" si="0"/>
        <v>3319.34</v>
      </c>
      <c r="G49" s="12">
        <f t="shared" si="1"/>
        <v>3983.2080000000001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6"/>
      <c r="X49" s="6"/>
      <c r="Y49" s="6"/>
      <c r="Z49" s="6"/>
      <c r="AA49" s="6"/>
      <c r="AB49" s="6"/>
    </row>
    <row r="50" spans="1:28" s="4" customFormat="1" x14ac:dyDescent="0.25">
      <c r="A50" s="21" t="s">
        <v>566</v>
      </c>
      <c r="B50" s="21"/>
      <c r="C50" s="21"/>
      <c r="D50" s="9">
        <v>11</v>
      </c>
      <c r="E50" s="15">
        <v>39566.089999999997</v>
      </c>
      <c r="F50" s="11">
        <f t="shared" si="0"/>
        <v>3596.9172727272726</v>
      </c>
      <c r="G50" s="12">
        <f t="shared" si="1"/>
        <v>4316.3007272727273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6"/>
      <c r="X50" s="6"/>
      <c r="Y50" s="6"/>
      <c r="Z50" s="6"/>
      <c r="AA50" s="6"/>
      <c r="AB50" s="6"/>
    </row>
    <row r="51" spans="1:28" s="4" customFormat="1" x14ac:dyDescent="0.25">
      <c r="A51" s="21" t="s">
        <v>565</v>
      </c>
      <c r="B51" s="21"/>
      <c r="C51" s="21"/>
      <c r="D51" s="9">
        <v>6</v>
      </c>
      <c r="E51" s="15">
        <v>19169.099999999999</v>
      </c>
      <c r="F51" s="11">
        <f t="shared" si="0"/>
        <v>3194.85</v>
      </c>
      <c r="G51" s="12">
        <f t="shared" si="1"/>
        <v>3833.8199999999997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6"/>
      <c r="X51" s="6"/>
      <c r="Y51" s="6"/>
      <c r="Z51" s="6"/>
      <c r="AA51" s="6"/>
      <c r="AB51" s="6"/>
    </row>
    <row r="52" spans="1:28" x14ac:dyDescent="0.25">
      <c r="A52" s="21" t="s">
        <v>201</v>
      </c>
      <c r="B52" s="21"/>
      <c r="C52" s="21"/>
      <c r="D52" s="9">
        <v>1</v>
      </c>
      <c r="E52" s="14">
        <v>2724</v>
      </c>
      <c r="F52" s="11">
        <f t="shared" si="0"/>
        <v>2724</v>
      </c>
      <c r="G52" s="12">
        <f t="shared" si="1"/>
        <v>3268.8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8" x14ac:dyDescent="0.25">
      <c r="A53" s="21" t="s">
        <v>202</v>
      </c>
      <c r="B53" s="21"/>
      <c r="C53" s="21"/>
      <c r="D53" s="9">
        <v>1</v>
      </c>
      <c r="E53" s="14">
        <v>1729</v>
      </c>
      <c r="F53" s="11">
        <f t="shared" si="0"/>
        <v>1729</v>
      </c>
      <c r="G53" s="12">
        <f t="shared" si="1"/>
        <v>2074.8000000000002</v>
      </c>
    </row>
    <row r="54" spans="1:28" x14ac:dyDescent="0.25">
      <c r="A54" s="21" t="s">
        <v>203</v>
      </c>
      <c r="B54" s="21"/>
      <c r="C54" s="21"/>
      <c r="D54" s="9">
        <v>3</v>
      </c>
      <c r="E54" s="14">
        <v>2160.48</v>
      </c>
      <c r="F54" s="11">
        <f t="shared" si="0"/>
        <v>720.16</v>
      </c>
      <c r="G54" s="12">
        <f t="shared" si="1"/>
        <v>864.19200000000001</v>
      </c>
    </row>
    <row r="55" spans="1:28" x14ac:dyDescent="0.25">
      <c r="A55" s="21" t="s">
        <v>204</v>
      </c>
      <c r="B55" s="21"/>
      <c r="C55" s="21"/>
      <c r="D55" s="9">
        <v>2</v>
      </c>
      <c r="E55" s="14">
        <v>4403.76</v>
      </c>
      <c r="F55" s="11">
        <f t="shared" si="0"/>
        <v>2201.88</v>
      </c>
      <c r="G55" s="12">
        <f t="shared" si="1"/>
        <v>2642.2560000000003</v>
      </c>
    </row>
    <row r="56" spans="1:28" x14ac:dyDescent="0.25">
      <c r="A56" s="21" t="s">
        <v>564</v>
      </c>
      <c r="B56" s="21"/>
      <c r="C56" s="21"/>
      <c r="D56" s="8">
        <v>3</v>
      </c>
      <c r="E56" s="7">
        <v>4727.67</v>
      </c>
      <c r="F56" s="11">
        <f t="shared" si="0"/>
        <v>1575.89</v>
      </c>
      <c r="G56" s="12">
        <f t="shared" si="1"/>
        <v>1891.0680000000002</v>
      </c>
    </row>
    <row r="57" spans="1:28" x14ac:dyDescent="0.25">
      <c r="A57" s="21" t="s">
        <v>563</v>
      </c>
      <c r="B57" s="21"/>
      <c r="C57" s="21"/>
      <c r="D57" s="8">
        <v>1</v>
      </c>
      <c r="E57" s="7">
        <v>2232</v>
      </c>
      <c r="F57" s="11">
        <f t="shared" si="0"/>
        <v>2232</v>
      </c>
      <c r="G57" s="12">
        <f t="shared" si="1"/>
        <v>2678.4</v>
      </c>
    </row>
    <row r="58" spans="1:28" x14ac:dyDescent="0.25">
      <c r="A58" s="21" t="s">
        <v>205</v>
      </c>
      <c r="B58" s="21"/>
      <c r="C58" s="21"/>
      <c r="D58" s="8">
        <v>2</v>
      </c>
      <c r="E58" s="7">
        <v>11184</v>
      </c>
      <c r="F58" s="11">
        <f t="shared" si="0"/>
        <v>5592</v>
      </c>
      <c r="G58" s="12">
        <f t="shared" si="1"/>
        <v>6710.4</v>
      </c>
    </row>
    <row r="59" spans="1:28" x14ac:dyDescent="0.25">
      <c r="A59" s="21" t="s">
        <v>206</v>
      </c>
      <c r="B59" s="21"/>
      <c r="C59" s="21"/>
      <c r="D59" s="8">
        <v>4</v>
      </c>
      <c r="E59" s="7">
        <v>12531.33</v>
      </c>
      <c r="F59" s="11">
        <f t="shared" si="0"/>
        <v>3132.8325</v>
      </c>
      <c r="G59" s="12">
        <f t="shared" si="1"/>
        <v>3759.3989999999999</v>
      </c>
    </row>
    <row r="60" spans="1:28" x14ac:dyDescent="0.25">
      <c r="A60" s="21" t="s">
        <v>562</v>
      </c>
      <c r="B60" s="21"/>
      <c r="C60" s="21"/>
      <c r="D60" s="8">
        <v>1</v>
      </c>
      <c r="E60" s="7">
        <v>1144.5999999999999</v>
      </c>
      <c r="F60" s="11">
        <f t="shared" si="0"/>
        <v>1144.5999999999999</v>
      </c>
      <c r="G60" s="12">
        <f t="shared" si="1"/>
        <v>1373.52</v>
      </c>
    </row>
    <row r="61" spans="1:28" x14ac:dyDescent="0.25">
      <c r="A61" s="21" t="s">
        <v>207</v>
      </c>
      <c r="B61" s="21"/>
      <c r="C61" s="21"/>
      <c r="D61" s="9">
        <v>4</v>
      </c>
      <c r="E61" s="14">
        <v>2254.36</v>
      </c>
      <c r="F61" s="11">
        <f t="shared" si="0"/>
        <v>563.59</v>
      </c>
      <c r="G61" s="12">
        <f t="shared" si="1"/>
        <v>676.30799999999999</v>
      </c>
    </row>
    <row r="62" spans="1:28" x14ac:dyDescent="0.25">
      <c r="A62" s="21" t="s">
        <v>208</v>
      </c>
      <c r="B62" s="21"/>
      <c r="C62" s="21"/>
      <c r="D62" s="9">
        <v>4</v>
      </c>
      <c r="E62" s="14">
        <v>5504.88</v>
      </c>
      <c r="F62" s="11">
        <f t="shared" si="0"/>
        <v>1376.22</v>
      </c>
      <c r="G62" s="12">
        <f t="shared" si="1"/>
        <v>1651.4639999999999</v>
      </c>
    </row>
    <row r="63" spans="1:28" x14ac:dyDescent="0.25">
      <c r="A63" s="21" t="s">
        <v>209</v>
      </c>
      <c r="B63" s="21"/>
      <c r="C63" s="21"/>
      <c r="D63" s="9">
        <v>4</v>
      </c>
      <c r="E63" s="14">
        <v>12872</v>
      </c>
      <c r="F63" s="11">
        <f t="shared" si="0"/>
        <v>3218</v>
      </c>
      <c r="G63" s="12">
        <f t="shared" si="1"/>
        <v>3861.6</v>
      </c>
    </row>
    <row r="64" spans="1:28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  <row r="228" spans="1:7" x14ac:dyDescent="0.25">
      <c r="A228" s="5"/>
      <c r="B228" s="5"/>
      <c r="C228" s="5"/>
      <c r="D228" s="5"/>
      <c r="E228" s="5"/>
      <c r="F228" s="5"/>
      <c r="G228" s="5"/>
    </row>
    <row r="229" spans="1:7" x14ac:dyDescent="0.25">
      <c r="A229" s="5"/>
      <c r="B229" s="5"/>
      <c r="C229" s="5"/>
      <c r="D229" s="5"/>
      <c r="E229" s="5"/>
      <c r="F229" s="5"/>
      <c r="G229" s="5"/>
    </row>
    <row r="230" spans="1:7" x14ac:dyDescent="0.25">
      <c r="A230" s="5"/>
      <c r="B230" s="5"/>
      <c r="C230" s="5"/>
      <c r="D230" s="5"/>
      <c r="E230" s="5"/>
      <c r="F230" s="5"/>
      <c r="G230" s="5"/>
    </row>
    <row r="231" spans="1:7" x14ac:dyDescent="0.25">
      <c r="A231" s="5"/>
      <c r="B231" s="5"/>
      <c r="C231" s="5"/>
      <c r="D231" s="5"/>
      <c r="E231" s="5"/>
      <c r="F231" s="5"/>
      <c r="G231" s="5"/>
    </row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  <row r="234" spans="1:7" x14ac:dyDescent="0.25">
      <c r="A234" s="5"/>
      <c r="B234" s="5"/>
      <c r="C234" s="5"/>
      <c r="D234" s="5"/>
      <c r="E234" s="5"/>
      <c r="F234" s="5"/>
      <c r="G234" s="5"/>
    </row>
    <row r="235" spans="1:7" x14ac:dyDescent="0.25">
      <c r="A235" s="5"/>
      <c r="B235" s="5"/>
      <c r="C235" s="5"/>
      <c r="D235" s="5"/>
      <c r="E235" s="5"/>
      <c r="F235" s="5"/>
      <c r="G235" s="5"/>
    </row>
    <row r="236" spans="1:7" x14ac:dyDescent="0.25">
      <c r="A236" s="5"/>
      <c r="B236" s="5"/>
      <c r="C236" s="5"/>
      <c r="D236" s="5"/>
      <c r="E236" s="5"/>
      <c r="F236" s="5"/>
      <c r="G236" s="5"/>
    </row>
    <row r="237" spans="1:7" x14ac:dyDescent="0.25">
      <c r="A237" s="5"/>
      <c r="B237" s="5"/>
      <c r="C237" s="5"/>
      <c r="D237" s="5"/>
      <c r="E237" s="5"/>
      <c r="F237" s="5"/>
      <c r="G237" s="5"/>
    </row>
    <row r="238" spans="1:7" x14ac:dyDescent="0.25">
      <c r="A238" s="5"/>
      <c r="B238" s="5"/>
      <c r="C238" s="5"/>
      <c r="D238" s="5"/>
      <c r="E238" s="5"/>
      <c r="F238" s="5"/>
      <c r="G238" s="5"/>
    </row>
    <row r="239" spans="1:7" x14ac:dyDescent="0.25">
      <c r="A239" s="5"/>
      <c r="B239" s="5"/>
      <c r="C239" s="5"/>
      <c r="D239" s="5"/>
      <c r="E239" s="5"/>
      <c r="F239" s="5"/>
      <c r="G239" s="5"/>
    </row>
    <row r="240" spans="1:7" x14ac:dyDescent="0.25">
      <c r="A240" s="5"/>
      <c r="B240" s="5"/>
      <c r="C240" s="5"/>
      <c r="D240" s="5"/>
      <c r="E240" s="5"/>
      <c r="F240" s="5"/>
      <c r="G240" s="5"/>
    </row>
    <row r="241" spans="1:7" x14ac:dyDescent="0.25">
      <c r="A241" s="5"/>
      <c r="B241" s="5"/>
      <c r="C241" s="5"/>
      <c r="D241" s="5"/>
      <c r="E241" s="5"/>
      <c r="F241" s="5"/>
      <c r="G241" s="5"/>
    </row>
    <row r="242" spans="1:7" x14ac:dyDescent="0.25">
      <c r="A242" s="5"/>
      <c r="B242" s="5"/>
      <c r="C242" s="5"/>
      <c r="D242" s="5"/>
      <c r="E242" s="5"/>
      <c r="F242" s="5"/>
      <c r="G242" s="5"/>
    </row>
    <row r="243" spans="1:7" x14ac:dyDescent="0.25">
      <c r="A243" s="5"/>
      <c r="B243" s="5"/>
      <c r="C243" s="5"/>
      <c r="D243" s="5"/>
      <c r="E243" s="5"/>
      <c r="F243" s="5"/>
      <c r="G243" s="5"/>
    </row>
    <row r="244" spans="1:7" x14ac:dyDescent="0.25">
      <c r="A244" s="5"/>
      <c r="B244" s="5"/>
      <c r="C244" s="5"/>
      <c r="D244" s="5"/>
      <c r="E244" s="5"/>
      <c r="F244" s="5"/>
      <c r="G244" s="5"/>
    </row>
    <row r="245" spans="1:7" x14ac:dyDescent="0.25">
      <c r="A245" s="5"/>
      <c r="B245" s="5"/>
      <c r="C245" s="5"/>
      <c r="D245" s="5"/>
      <c r="E245" s="5"/>
      <c r="F245" s="5"/>
      <c r="G245" s="5"/>
    </row>
    <row r="246" spans="1:7" x14ac:dyDescent="0.25">
      <c r="A246" s="5"/>
      <c r="B246" s="5"/>
      <c r="C246" s="5"/>
      <c r="D246" s="5"/>
      <c r="E246" s="5"/>
      <c r="F246" s="5"/>
      <c r="G246" s="5"/>
    </row>
    <row r="247" spans="1:7" x14ac:dyDescent="0.25">
      <c r="A247" s="5"/>
      <c r="B247" s="5"/>
      <c r="C247" s="5"/>
      <c r="D247" s="5"/>
      <c r="E247" s="5"/>
      <c r="F247" s="5"/>
      <c r="G247" s="5"/>
    </row>
    <row r="248" spans="1:7" x14ac:dyDescent="0.25">
      <c r="A248" s="5"/>
      <c r="B248" s="5"/>
      <c r="C248" s="5"/>
      <c r="D248" s="5"/>
      <c r="E248" s="5"/>
      <c r="F248" s="5"/>
      <c r="G248" s="5"/>
    </row>
    <row r="249" spans="1:7" x14ac:dyDescent="0.25">
      <c r="A249" s="5"/>
      <c r="B249" s="5"/>
      <c r="C249" s="5"/>
      <c r="D249" s="5"/>
      <c r="E249" s="5"/>
      <c r="F249" s="5"/>
      <c r="G249" s="5"/>
    </row>
    <row r="250" spans="1:7" x14ac:dyDescent="0.25">
      <c r="A250" s="5"/>
      <c r="B250" s="5"/>
      <c r="C250" s="5"/>
      <c r="D250" s="5"/>
      <c r="E250" s="5"/>
      <c r="F250" s="5"/>
      <c r="G250" s="5"/>
    </row>
    <row r="251" spans="1:7" x14ac:dyDescent="0.25">
      <c r="A251" s="5"/>
      <c r="B251" s="5"/>
      <c r="C251" s="5"/>
      <c r="D251" s="5"/>
      <c r="E251" s="5"/>
      <c r="F251" s="5"/>
      <c r="G251" s="5"/>
    </row>
    <row r="252" spans="1:7" x14ac:dyDescent="0.25">
      <c r="A252" s="5"/>
      <c r="B252" s="5"/>
      <c r="C252" s="5"/>
      <c r="D252" s="5"/>
      <c r="E252" s="5"/>
      <c r="F252" s="5"/>
      <c r="G252" s="5"/>
    </row>
    <row r="253" spans="1:7" x14ac:dyDescent="0.25">
      <c r="A253" s="5"/>
      <c r="B253" s="5"/>
      <c r="C253" s="5"/>
      <c r="D253" s="5"/>
      <c r="E253" s="5"/>
      <c r="F253" s="5"/>
      <c r="G253" s="5"/>
    </row>
    <row r="254" spans="1:7" x14ac:dyDescent="0.25">
      <c r="A254" s="5"/>
      <c r="B254" s="5"/>
      <c r="C254" s="5"/>
      <c r="D254" s="5"/>
      <c r="E254" s="5"/>
      <c r="F254" s="5"/>
      <c r="G254" s="5"/>
    </row>
    <row r="255" spans="1:7" x14ac:dyDescent="0.25">
      <c r="A255" s="5"/>
      <c r="B255" s="5"/>
      <c r="C255" s="5"/>
      <c r="D255" s="5"/>
      <c r="E255" s="5"/>
      <c r="F255" s="5"/>
      <c r="G255" s="5"/>
    </row>
    <row r="256" spans="1:7" x14ac:dyDescent="0.25">
      <c r="A256" s="5"/>
      <c r="B256" s="5"/>
      <c r="C256" s="5"/>
      <c r="D256" s="5"/>
      <c r="E256" s="5"/>
      <c r="F256" s="5"/>
      <c r="G256" s="5"/>
    </row>
    <row r="257" spans="1:7" x14ac:dyDescent="0.25">
      <c r="A257" s="5"/>
      <c r="B257" s="5"/>
      <c r="C257" s="5"/>
      <c r="D257" s="5"/>
      <c r="E257" s="5"/>
      <c r="F257" s="5"/>
      <c r="G257" s="5"/>
    </row>
    <row r="258" spans="1:7" x14ac:dyDescent="0.25">
      <c r="A258" s="5"/>
      <c r="B258" s="5"/>
      <c r="C258" s="5"/>
      <c r="D258" s="5"/>
      <c r="E258" s="5"/>
      <c r="F258" s="5"/>
      <c r="G258" s="5"/>
    </row>
    <row r="259" spans="1:7" x14ac:dyDescent="0.25">
      <c r="A259" s="5"/>
      <c r="B259" s="5"/>
      <c r="C259" s="5"/>
      <c r="D259" s="5"/>
      <c r="E259" s="5"/>
      <c r="F259" s="5"/>
      <c r="G259" s="5"/>
    </row>
    <row r="260" spans="1:7" x14ac:dyDescent="0.25">
      <c r="A260" s="5"/>
      <c r="B260" s="5"/>
      <c r="C260" s="5"/>
      <c r="D260" s="5"/>
      <c r="E260" s="5"/>
      <c r="F260" s="5"/>
      <c r="G260" s="5"/>
    </row>
    <row r="261" spans="1:7" x14ac:dyDescent="0.25">
      <c r="A261" s="5"/>
      <c r="B261" s="5"/>
      <c r="C261" s="5"/>
      <c r="D261" s="5"/>
      <c r="E261" s="5"/>
      <c r="F261" s="5"/>
      <c r="G261" s="5"/>
    </row>
    <row r="262" spans="1:7" x14ac:dyDescent="0.25">
      <c r="A262" s="5"/>
      <c r="B262" s="5"/>
      <c r="C262" s="5"/>
      <c r="D262" s="5"/>
      <c r="E262" s="5"/>
      <c r="F262" s="5"/>
      <c r="G262" s="5"/>
    </row>
    <row r="263" spans="1:7" x14ac:dyDescent="0.25">
      <c r="A263" s="5"/>
      <c r="B263" s="5"/>
      <c r="C263" s="5"/>
      <c r="D263" s="5"/>
      <c r="E263" s="5"/>
      <c r="F263" s="5"/>
      <c r="G263" s="5"/>
    </row>
    <row r="264" spans="1:7" x14ac:dyDescent="0.25">
      <c r="A264" s="5"/>
      <c r="B264" s="5"/>
      <c r="C264" s="5"/>
      <c r="D264" s="5"/>
      <c r="E264" s="5"/>
      <c r="F264" s="5"/>
      <c r="G264" s="5"/>
    </row>
    <row r="265" spans="1:7" x14ac:dyDescent="0.25">
      <c r="A265" s="5"/>
      <c r="B265" s="5"/>
      <c r="C265" s="5"/>
      <c r="D265" s="5"/>
      <c r="E265" s="5"/>
      <c r="F265" s="5"/>
      <c r="G265" s="5"/>
    </row>
    <row r="266" spans="1:7" x14ac:dyDescent="0.25">
      <c r="A266" s="5"/>
      <c r="B266" s="5"/>
      <c r="C266" s="5"/>
      <c r="D266" s="5"/>
      <c r="E266" s="5"/>
      <c r="F266" s="5"/>
      <c r="G266" s="5"/>
    </row>
    <row r="267" spans="1:7" x14ac:dyDescent="0.25">
      <c r="A267" s="5"/>
      <c r="B267" s="5"/>
      <c r="C267" s="5"/>
      <c r="D267" s="5"/>
      <c r="E267" s="5"/>
      <c r="F267" s="5"/>
      <c r="G267" s="5"/>
    </row>
    <row r="268" spans="1:7" x14ac:dyDescent="0.25">
      <c r="A268" s="5"/>
      <c r="B268" s="5"/>
      <c r="C268" s="5"/>
      <c r="D268" s="5"/>
      <c r="E268" s="5"/>
      <c r="F268" s="5"/>
      <c r="G268" s="5"/>
    </row>
    <row r="269" spans="1:7" x14ac:dyDescent="0.25">
      <c r="A269" s="5"/>
      <c r="B269" s="5"/>
      <c r="C269" s="5"/>
      <c r="D269" s="5"/>
      <c r="E269" s="5"/>
      <c r="F269" s="5"/>
      <c r="G269" s="5"/>
    </row>
    <row r="270" spans="1:7" x14ac:dyDescent="0.25">
      <c r="A270" s="5"/>
      <c r="B270" s="5"/>
      <c r="C270" s="5"/>
      <c r="D270" s="5"/>
      <c r="E270" s="5"/>
      <c r="F270" s="5"/>
      <c r="G270" s="5"/>
    </row>
    <row r="271" spans="1:7" x14ac:dyDescent="0.25">
      <c r="A271" s="5"/>
      <c r="B271" s="5"/>
      <c r="C271" s="5"/>
      <c r="D271" s="5"/>
      <c r="E271" s="5"/>
      <c r="F271" s="5"/>
      <c r="G271" s="5"/>
    </row>
    <row r="272" spans="1:7" x14ac:dyDescent="0.25">
      <c r="A272" s="5"/>
      <c r="B272" s="5"/>
      <c r="C272" s="5"/>
      <c r="D272" s="5"/>
      <c r="E272" s="5"/>
      <c r="F272" s="5"/>
      <c r="G272" s="5"/>
    </row>
    <row r="273" spans="1:7" x14ac:dyDescent="0.25">
      <c r="A273" s="5"/>
      <c r="B273" s="5"/>
      <c r="C273" s="5"/>
      <c r="D273" s="5"/>
      <c r="E273" s="5"/>
      <c r="F273" s="5"/>
      <c r="G273" s="5"/>
    </row>
    <row r="274" spans="1:7" x14ac:dyDescent="0.25">
      <c r="A274" s="5"/>
      <c r="B274" s="5"/>
      <c r="C274" s="5"/>
      <c r="D274" s="5"/>
      <c r="E274" s="5"/>
      <c r="F274" s="5"/>
      <c r="G274" s="5"/>
    </row>
    <row r="275" spans="1:7" x14ac:dyDescent="0.25">
      <c r="A275" s="5"/>
      <c r="B275" s="5"/>
      <c r="C275" s="5"/>
      <c r="D275" s="5"/>
      <c r="E275" s="5"/>
      <c r="F275" s="5"/>
      <c r="G275" s="5"/>
    </row>
    <row r="276" spans="1:7" x14ac:dyDescent="0.25">
      <c r="A276" s="5"/>
      <c r="B276" s="5"/>
      <c r="C276" s="5"/>
      <c r="D276" s="5"/>
      <c r="E276" s="5"/>
      <c r="F276" s="5"/>
      <c r="G276" s="5"/>
    </row>
    <row r="277" spans="1:7" x14ac:dyDescent="0.25">
      <c r="A277" s="5"/>
      <c r="B277" s="5"/>
      <c r="C277" s="5"/>
      <c r="D277" s="5"/>
      <c r="E277" s="5"/>
      <c r="F277" s="5"/>
      <c r="G277" s="5"/>
    </row>
    <row r="278" spans="1:7" x14ac:dyDescent="0.25">
      <c r="A278" s="5"/>
      <c r="B278" s="5"/>
      <c r="C278" s="5"/>
      <c r="D278" s="5"/>
      <c r="E278" s="5"/>
      <c r="F278" s="5"/>
      <c r="G278" s="5"/>
    </row>
    <row r="279" spans="1:7" x14ac:dyDescent="0.25">
      <c r="A279" s="5"/>
      <c r="B279" s="5"/>
      <c r="C279" s="5"/>
      <c r="D279" s="5"/>
      <c r="E279" s="5"/>
      <c r="F279" s="5"/>
      <c r="G279" s="5"/>
    </row>
    <row r="280" spans="1:7" x14ac:dyDescent="0.25">
      <c r="A280" s="5"/>
      <c r="B280" s="5"/>
      <c r="C280" s="5"/>
      <c r="D280" s="5"/>
      <c r="E280" s="5"/>
      <c r="F280" s="5"/>
      <c r="G280" s="5"/>
    </row>
    <row r="281" spans="1:7" x14ac:dyDescent="0.25">
      <c r="A281" s="5"/>
      <c r="B281" s="5"/>
      <c r="C281" s="5"/>
      <c r="D281" s="5"/>
      <c r="E281" s="5"/>
      <c r="F281" s="5"/>
      <c r="G281" s="5"/>
    </row>
    <row r="282" spans="1:7" x14ac:dyDescent="0.25">
      <c r="A282" s="5"/>
      <c r="B282" s="5"/>
      <c r="C282" s="5"/>
      <c r="D282" s="5"/>
      <c r="E282" s="5"/>
      <c r="F282" s="5"/>
      <c r="G282" s="5"/>
    </row>
    <row r="283" spans="1:7" x14ac:dyDescent="0.25">
      <c r="A283" s="5"/>
      <c r="B283" s="5"/>
      <c r="C283" s="5"/>
      <c r="D283" s="5"/>
      <c r="E283" s="5"/>
      <c r="F283" s="5"/>
      <c r="G283" s="5"/>
    </row>
    <row r="284" spans="1:7" x14ac:dyDescent="0.25">
      <c r="A284" s="5"/>
      <c r="B284" s="5"/>
      <c r="C284" s="5"/>
      <c r="D284" s="5"/>
      <c r="E284" s="5"/>
      <c r="F284" s="5"/>
      <c r="G284" s="5"/>
    </row>
    <row r="285" spans="1:7" x14ac:dyDescent="0.25">
      <c r="A285" s="5"/>
      <c r="B285" s="5"/>
      <c r="C285" s="5"/>
      <c r="D285" s="5"/>
      <c r="E285" s="5"/>
      <c r="F285" s="5"/>
      <c r="G285" s="5"/>
    </row>
    <row r="286" spans="1:7" x14ac:dyDescent="0.25">
      <c r="A286" s="5"/>
      <c r="B286" s="5"/>
      <c r="C286" s="5"/>
      <c r="D286" s="5"/>
      <c r="E286" s="5"/>
      <c r="F286" s="5"/>
      <c r="G286" s="5"/>
    </row>
    <row r="287" spans="1:7" x14ac:dyDescent="0.25">
      <c r="A287" s="5"/>
      <c r="B287" s="5"/>
      <c r="C287" s="5"/>
      <c r="D287" s="5"/>
      <c r="E287" s="5"/>
      <c r="F287" s="5"/>
      <c r="G287" s="5"/>
    </row>
    <row r="288" spans="1:7" x14ac:dyDescent="0.25">
      <c r="A288" s="5"/>
      <c r="B288" s="5"/>
      <c r="C288" s="5"/>
      <c r="D288" s="5"/>
      <c r="E288" s="5"/>
      <c r="F288" s="5"/>
      <c r="G288" s="5"/>
    </row>
    <row r="289" spans="1:7" x14ac:dyDescent="0.25">
      <c r="A289" s="5"/>
      <c r="B289" s="5"/>
      <c r="C289" s="5"/>
      <c r="D289" s="5"/>
      <c r="E289" s="5"/>
      <c r="F289" s="5"/>
      <c r="G289" s="5"/>
    </row>
    <row r="290" spans="1:7" x14ac:dyDescent="0.25">
      <c r="A290" s="5"/>
      <c r="B290" s="5"/>
      <c r="C290" s="5"/>
      <c r="D290" s="5"/>
      <c r="E290" s="5"/>
      <c r="F290" s="5"/>
      <c r="G290" s="5"/>
    </row>
    <row r="291" spans="1:7" x14ac:dyDescent="0.25">
      <c r="A291" s="5"/>
      <c r="B291" s="5"/>
      <c r="C291" s="5"/>
      <c r="D291" s="5"/>
      <c r="E291" s="5"/>
      <c r="F291" s="5"/>
      <c r="G291" s="5"/>
    </row>
    <row r="292" spans="1:7" x14ac:dyDescent="0.25">
      <c r="A292" s="5"/>
      <c r="B292" s="5"/>
      <c r="C292" s="5"/>
      <c r="D292" s="5"/>
      <c r="E292" s="5"/>
      <c r="F292" s="5"/>
      <c r="G292" s="5"/>
    </row>
    <row r="293" spans="1:7" x14ac:dyDescent="0.25">
      <c r="A293" s="5"/>
      <c r="B293" s="5"/>
      <c r="C293" s="5"/>
      <c r="D293" s="5"/>
      <c r="E293" s="5"/>
      <c r="F293" s="5"/>
      <c r="G293" s="5"/>
    </row>
    <row r="294" spans="1:7" x14ac:dyDescent="0.25">
      <c r="A294" s="5"/>
      <c r="B294" s="5"/>
      <c r="C294" s="5"/>
      <c r="D294" s="5"/>
      <c r="E294" s="5"/>
      <c r="F294" s="5"/>
      <c r="G294" s="5"/>
    </row>
    <row r="295" spans="1:7" x14ac:dyDescent="0.25">
      <c r="A295" s="5"/>
      <c r="B295" s="5"/>
      <c r="C295" s="5"/>
      <c r="D295" s="5"/>
      <c r="E295" s="5"/>
      <c r="F295" s="5"/>
      <c r="G295" s="5"/>
    </row>
    <row r="296" spans="1:7" x14ac:dyDescent="0.25">
      <c r="A296" s="5"/>
      <c r="B296" s="5"/>
      <c r="C296" s="5"/>
      <c r="D296" s="5"/>
      <c r="E296" s="5"/>
      <c r="F296" s="5"/>
      <c r="G296" s="5"/>
    </row>
    <row r="297" spans="1:7" x14ac:dyDescent="0.25">
      <c r="A297" s="5"/>
      <c r="B297" s="5"/>
      <c r="C297" s="5"/>
      <c r="D297" s="5"/>
      <c r="E297" s="5"/>
      <c r="F297" s="5"/>
      <c r="G297" s="5"/>
    </row>
    <row r="298" spans="1:7" x14ac:dyDescent="0.25">
      <c r="A298" s="5"/>
      <c r="B298" s="5"/>
      <c r="C298" s="5"/>
      <c r="D298" s="5"/>
      <c r="E298" s="5"/>
      <c r="F298" s="5"/>
      <c r="G298" s="5"/>
    </row>
    <row r="299" spans="1:7" x14ac:dyDescent="0.25">
      <c r="A299" s="5"/>
      <c r="B299" s="5"/>
      <c r="C299" s="5"/>
      <c r="D299" s="5"/>
      <c r="E299" s="5"/>
      <c r="F299" s="5"/>
      <c r="G299" s="5"/>
    </row>
    <row r="300" spans="1:7" x14ac:dyDescent="0.25">
      <c r="A300" s="5"/>
      <c r="B300" s="5"/>
      <c r="C300" s="5"/>
      <c r="D300" s="5"/>
      <c r="E300" s="5"/>
      <c r="F300" s="5"/>
      <c r="G300" s="5"/>
    </row>
    <row r="301" spans="1:7" x14ac:dyDescent="0.25">
      <c r="A301" s="5"/>
      <c r="B301" s="5"/>
      <c r="C301" s="5"/>
      <c r="D301" s="5"/>
      <c r="E301" s="5"/>
      <c r="F301" s="5"/>
      <c r="G301" s="5"/>
    </row>
    <row r="302" spans="1:7" x14ac:dyDescent="0.25">
      <c r="A302" s="5"/>
      <c r="B302" s="5"/>
      <c r="C302" s="5"/>
      <c r="D302" s="5"/>
      <c r="E302" s="5"/>
      <c r="F302" s="5"/>
      <c r="G302" s="5"/>
    </row>
    <row r="303" spans="1:7" x14ac:dyDescent="0.25">
      <c r="A303" s="5"/>
      <c r="B303" s="5"/>
      <c r="C303" s="5"/>
      <c r="D303" s="5"/>
      <c r="E303" s="5"/>
      <c r="F303" s="5"/>
      <c r="G303" s="5"/>
    </row>
    <row r="304" spans="1:7" x14ac:dyDescent="0.25">
      <c r="A304" s="5"/>
      <c r="B304" s="5"/>
      <c r="C304" s="5"/>
      <c r="D304" s="5"/>
      <c r="E304" s="5"/>
      <c r="F304" s="5"/>
      <c r="G304" s="5"/>
    </row>
    <row r="305" spans="1:7" x14ac:dyDescent="0.25">
      <c r="A305" s="5"/>
      <c r="B305" s="5"/>
      <c r="C305" s="5"/>
      <c r="D305" s="5"/>
      <c r="E305" s="5"/>
      <c r="F305" s="5"/>
      <c r="G305" s="5"/>
    </row>
    <row r="306" spans="1:7" x14ac:dyDescent="0.25">
      <c r="A306" s="5"/>
      <c r="B306" s="5"/>
      <c r="C306" s="5"/>
      <c r="D306" s="5"/>
      <c r="E306" s="5"/>
      <c r="F306" s="5"/>
      <c r="G306" s="5"/>
    </row>
    <row r="307" spans="1:7" x14ac:dyDescent="0.25">
      <c r="A307" s="5"/>
      <c r="B307" s="5"/>
      <c r="C307" s="5"/>
      <c r="D307" s="5"/>
      <c r="E307" s="5"/>
      <c r="F307" s="5"/>
      <c r="G307" s="5"/>
    </row>
    <row r="308" spans="1:7" x14ac:dyDescent="0.25">
      <c r="A308" s="5"/>
      <c r="B308" s="5"/>
      <c r="C308" s="5"/>
      <c r="D308" s="5"/>
      <c r="E308" s="5"/>
      <c r="F308" s="5"/>
      <c r="G308" s="5"/>
    </row>
    <row r="309" spans="1:7" x14ac:dyDescent="0.25">
      <c r="A309" s="5"/>
      <c r="B309" s="5"/>
      <c r="C309" s="5"/>
      <c r="D309" s="5"/>
      <c r="E309" s="5"/>
      <c r="F309" s="5"/>
      <c r="G309" s="5"/>
    </row>
    <row r="310" spans="1:7" x14ac:dyDescent="0.25">
      <c r="A310" s="5"/>
      <c r="B310" s="5"/>
      <c r="C310" s="5"/>
      <c r="D310" s="5"/>
      <c r="E310" s="5"/>
      <c r="F310" s="5"/>
      <c r="G310" s="5"/>
    </row>
    <row r="311" spans="1:7" x14ac:dyDescent="0.25">
      <c r="A311" s="5"/>
      <c r="B311" s="5"/>
      <c r="C311" s="5"/>
      <c r="D311" s="5"/>
      <c r="E311" s="5"/>
      <c r="F311" s="5"/>
      <c r="G311" s="5"/>
    </row>
    <row r="312" spans="1:7" x14ac:dyDescent="0.25">
      <c r="A312" s="5"/>
      <c r="B312" s="5"/>
      <c r="C312" s="5"/>
      <c r="D312" s="5"/>
      <c r="E312" s="5"/>
      <c r="F312" s="5"/>
      <c r="G312" s="5"/>
    </row>
    <row r="313" spans="1:7" x14ac:dyDescent="0.25">
      <c r="A313" s="5"/>
      <c r="B313" s="5"/>
      <c r="C313" s="5"/>
      <c r="D313" s="5"/>
      <c r="E313" s="5"/>
      <c r="F313" s="5"/>
      <c r="G313" s="5"/>
    </row>
    <row r="314" spans="1:7" x14ac:dyDescent="0.25">
      <c r="A314" s="5"/>
      <c r="B314" s="5"/>
      <c r="C314" s="5"/>
      <c r="D314" s="5"/>
      <c r="E314" s="5"/>
      <c r="F314" s="5"/>
      <c r="G314" s="5"/>
    </row>
    <row r="315" spans="1:7" x14ac:dyDescent="0.25">
      <c r="A315" s="5"/>
      <c r="B315" s="5"/>
      <c r="C315" s="5"/>
      <c r="D315" s="5"/>
      <c r="E315" s="5"/>
      <c r="F315" s="5"/>
      <c r="G315" s="5"/>
    </row>
    <row r="316" spans="1:7" x14ac:dyDescent="0.25">
      <c r="A316" s="5"/>
      <c r="B316" s="5"/>
      <c r="C316" s="5"/>
      <c r="D316" s="5"/>
      <c r="E316" s="5"/>
      <c r="F316" s="5"/>
      <c r="G316" s="5"/>
    </row>
    <row r="317" spans="1:7" x14ac:dyDescent="0.25">
      <c r="A317" s="5"/>
      <c r="B317" s="5"/>
      <c r="C317" s="5"/>
      <c r="D317" s="5"/>
      <c r="E317" s="5"/>
      <c r="F317" s="5"/>
      <c r="G317" s="5"/>
    </row>
    <row r="318" spans="1:7" x14ac:dyDescent="0.25">
      <c r="A318" s="5"/>
      <c r="B318" s="5"/>
      <c r="C318" s="5"/>
      <c r="D318" s="5"/>
      <c r="E318" s="5"/>
      <c r="F318" s="5"/>
      <c r="G318" s="5"/>
    </row>
    <row r="319" spans="1:7" x14ac:dyDescent="0.25">
      <c r="A319" s="5"/>
      <c r="B319" s="5"/>
      <c r="C319" s="5"/>
      <c r="D319" s="5"/>
      <c r="E319" s="5"/>
      <c r="F319" s="5"/>
      <c r="G319" s="5"/>
    </row>
    <row r="320" spans="1:7" x14ac:dyDescent="0.25">
      <c r="A320" s="5"/>
      <c r="B320" s="5"/>
      <c r="C320" s="5"/>
      <c r="D320" s="5"/>
      <c r="E320" s="5"/>
      <c r="F320" s="5"/>
      <c r="G320" s="5"/>
    </row>
    <row r="321" spans="1:7" x14ac:dyDescent="0.25">
      <c r="A321" s="5"/>
      <c r="B321" s="5"/>
      <c r="C321" s="5"/>
      <c r="D321" s="5"/>
      <c r="E321" s="5"/>
      <c r="F321" s="5"/>
      <c r="G321" s="5"/>
    </row>
    <row r="322" spans="1:7" x14ac:dyDescent="0.25">
      <c r="A322" s="5"/>
      <c r="B322" s="5"/>
      <c r="C322" s="5"/>
      <c r="D322" s="5"/>
      <c r="E322" s="5"/>
      <c r="F322" s="5"/>
      <c r="G322" s="5"/>
    </row>
    <row r="323" spans="1:7" x14ac:dyDescent="0.25">
      <c r="A323" s="5"/>
      <c r="B323" s="5"/>
      <c r="C323" s="5"/>
      <c r="D323" s="5"/>
      <c r="E323" s="5"/>
      <c r="F323" s="5"/>
      <c r="G323" s="5"/>
    </row>
    <row r="324" spans="1:7" x14ac:dyDescent="0.25">
      <c r="A324" s="5"/>
      <c r="B324" s="5"/>
      <c r="C324" s="5"/>
      <c r="D324" s="5"/>
      <c r="E324" s="5"/>
      <c r="F324" s="5"/>
      <c r="G324" s="5"/>
    </row>
    <row r="325" spans="1:7" x14ac:dyDescent="0.25">
      <c r="A325" s="5"/>
      <c r="B325" s="5"/>
      <c r="C325" s="5"/>
      <c r="D325" s="5"/>
      <c r="E325" s="5"/>
      <c r="F325" s="5"/>
      <c r="G325" s="5"/>
    </row>
    <row r="326" spans="1:7" x14ac:dyDescent="0.25">
      <c r="A326" s="5"/>
      <c r="B326" s="5"/>
      <c r="C326" s="5"/>
      <c r="D326" s="5"/>
      <c r="E326" s="5"/>
      <c r="F326" s="5"/>
      <c r="G326" s="5"/>
    </row>
    <row r="327" spans="1:7" x14ac:dyDescent="0.25">
      <c r="A327" s="5"/>
      <c r="B327" s="5"/>
      <c r="C327" s="5"/>
      <c r="D327" s="5"/>
      <c r="E327" s="5"/>
      <c r="F327" s="5"/>
      <c r="G327" s="5"/>
    </row>
    <row r="328" spans="1:7" x14ac:dyDescent="0.25">
      <c r="A328" s="5"/>
      <c r="B328" s="5"/>
      <c r="C328" s="5"/>
      <c r="D328" s="5"/>
      <c r="E328" s="5"/>
      <c r="F328" s="5"/>
      <c r="G328" s="5"/>
    </row>
    <row r="329" spans="1:7" x14ac:dyDescent="0.25">
      <c r="A329" s="5"/>
      <c r="B329" s="5"/>
      <c r="C329" s="5"/>
      <c r="D329" s="5"/>
      <c r="E329" s="5"/>
      <c r="F329" s="5"/>
      <c r="G329" s="5"/>
    </row>
    <row r="330" spans="1:7" x14ac:dyDescent="0.25">
      <c r="A330" s="5"/>
      <c r="B330" s="5"/>
      <c r="C330" s="5"/>
      <c r="D330" s="5"/>
      <c r="E330" s="5"/>
      <c r="F330" s="5"/>
      <c r="G330" s="5"/>
    </row>
    <row r="331" spans="1:7" x14ac:dyDescent="0.25">
      <c r="A331" s="5"/>
      <c r="B331" s="5"/>
      <c r="C331" s="5"/>
      <c r="D331" s="5"/>
      <c r="E331" s="5"/>
      <c r="F331" s="5"/>
      <c r="G331" s="5"/>
    </row>
    <row r="332" spans="1:7" x14ac:dyDescent="0.25">
      <c r="A332" s="5"/>
      <c r="B332" s="5"/>
      <c r="C332" s="5"/>
      <c r="D332" s="5"/>
      <c r="E332" s="5"/>
      <c r="F332" s="5"/>
      <c r="G332" s="5"/>
    </row>
    <row r="333" spans="1:7" x14ac:dyDescent="0.25">
      <c r="A333" s="5"/>
      <c r="B333" s="5"/>
      <c r="C333" s="5"/>
      <c r="D333" s="5"/>
      <c r="E333" s="5"/>
      <c r="F333" s="5"/>
      <c r="G333" s="5"/>
    </row>
    <row r="334" spans="1:7" x14ac:dyDescent="0.25">
      <c r="A334" s="5"/>
      <c r="B334" s="5"/>
      <c r="C334" s="5"/>
      <c r="D334" s="5"/>
      <c r="E334" s="5"/>
      <c r="F334" s="5"/>
      <c r="G334" s="5"/>
    </row>
    <row r="335" spans="1:7" x14ac:dyDescent="0.25">
      <c r="A335" s="5"/>
      <c r="B335" s="5"/>
      <c r="C335" s="5"/>
      <c r="D335" s="5"/>
      <c r="E335" s="5"/>
      <c r="F335" s="5"/>
      <c r="G335" s="5"/>
    </row>
    <row r="336" spans="1:7" x14ac:dyDescent="0.25">
      <c r="A336" s="5"/>
      <c r="B336" s="5"/>
      <c r="C336" s="5"/>
      <c r="D336" s="5"/>
      <c r="E336" s="5"/>
      <c r="F336" s="5"/>
      <c r="G336" s="5"/>
    </row>
    <row r="337" spans="1:7" x14ac:dyDescent="0.25">
      <c r="A337" s="5"/>
      <c r="B337" s="5"/>
      <c r="C337" s="5"/>
      <c r="D337" s="5"/>
      <c r="E337" s="5"/>
      <c r="F337" s="5"/>
      <c r="G337" s="5"/>
    </row>
    <row r="338" spans="1:7" x14ac:dyDescent="0.25">
      <c r="A338" s="5"/>
      <c r="B338" s="5"/>
      <c r="C338" s="5"/>
      <c r="D338" s="5"/>
      <c r="E338" s="5"/>
      <c r="F338" s="5"/>
      <c r="G338" s="5"/>
    </row>
    <row r="339" spans="1:7" x14ac:dyDescent="0.25">
      <c r="A339" s="5"/>
      <c r="B339" s="5"/>
      <c r="C339" s="5"/>
      <c r="D339" s="5"/>
      <c r="E339" s="5"/>
      <c r="F339" s="5"/>
      <c r="G339" s="5"/>
    </row>
    <row r="340" spans="1:7" x14ac:dyDescent="0.25">
      <c r="A340" s="5"/>
      <c r="B340" s="5"/>
      <c r="C340" s="5"/>
      <c r="D340" s="5"/>
      <c r="E340" s="5"/>
      <c r="F340" s="5"/>
      <c r="G340" s="5"/>
    </row>
    <row r="341" spans="1:7" x14ac:dyDescent="0.25">
      <c r="A341" s="5"/>
      <c r="B341" s="5"/>
      <c r="C341" s="5"/>
      <c r="D341" s="5"/>
      <c r="E341" s="5"/>
      <c r="F341" s="5"/>
      <c r="G341" s="5"/>
    </row>
    <row r="342" spans="1:7" x14ac:dyDescent="0.25">
      <c r="A342" s="5"/>
      <c r="B342" s="5"/>
      <c r="C342" s="5"/>
      <c r="D342" s="5"/>
      <c r="E342" s="5"/>
      <c r="F342" s="5"/>
      <c r="G342" s="5"/>
    </row>
    <row r="343" spans="1:7" x14ac:dyDescent="0.25">
      <c r="A343" s="5"/>
      <c r="B343" s="5"/>
      <c r="C343" s="5"/>
      <c r="D343" s="5"/>
      <c r="E343" s="5"/>
      <c r="F343" s="5"/>
      <c r="G343" s="5"/>
    </row>
    <row r="344" spans="1:7" x14ac:dyDescent="0.25">
      <c r="A344" s="5"/>
      <c r="B344" s="5"/>
      <c r="C344" s="5"/>
      <c r="D344" s="5"/>
      <c r="E344" s="5"/>
      <c r="F344" s="5"/>
      <c r="G344" s="5"/>
    </row>
    <row r="345" spans="1:7" x14ac:dyDescent="0.25">
      <c r="A345" s="5"/>
      <c r="B345" s="5"/>
      <c r="C345" s="5"/>
      <c r="D345" s="5"/>
      <c r="E345" s="5"/>
      <c r="F345" s="5"/>
      <c r="G345" s="5"/>
    </row>
    <row r="346" spans="1:7" x14ac:dyDescent="0.25">
      <c r="A346" s="5"/>
      <c r="B346" s="5"/>
      <c r="C346" s="5"/>
      <c r="D346" s="5"/>
      <c r="E346" s="5"/>
      <c r="F346" s="5"/>
      <c r="G346" s="5"/>
    </row>
    <row r="347" spans="1:7" x14ac:dyDescent="0.25">
      <c r="A347" s="5"/>
      <c r="B347" s="5"/>
      <c r="C347" s="5"/>
      <c r="D347" s="5"/>
      <c r="E347" s="5"/>
      <c r="F347" s="5"/>
      <c r="G347" s="5"/>
    </row>
    <row r="348" spans="1:7" x14ac:dyDescent="0.25">
      <c r="A348" s="5"/>
      <c r="B348" s="5"/>
      <c r="C348" s="5"/>
      <c r="D348" s="5"/>
      <c r="E348" s="5"/>
      <c r="F348" s="5"/>
      <c r="G348" s="5"/>
    </row>
    <row r="349" spans="1:7" x14ac:dyDescent="0.25">
      <c r="A349" s="5"/>
      <c r="B349" s="5"/>
      <c r="C349" s="5"/>
      <c r="D349" s="5"/>
      <c r="E349" s="5"/>
      <c r="F349" s="5"/>
      <c r="G349" s="5"/>
    </row>
    <row r="350" spans="1:7" x14ac:dyDescent="0.25">
      <c r="A350" s="5"/>
      <c r="B350" s="5"/>
      <c r="C350" s="5"/>
      <c r="D350" s="5"/>
      <c r="E350" s="5"/>
      <c r="F350" s="5"/>
      <c r="G350" s="5"/>
    </row>
    <row r="351" spans="1:7" x14ac:dyDescent="0.25">
      <c r="A351" s="5"/>
      <c r="B351" s="5"/>
      <c r="C351" s="5"/>
      <c r="D351" s="5"/>
      <c r="E351" s="5"/>
      <c r="F351" s="5"/>
      <c r="G351" s="5"/>
    </row>
    <row r="352" spans="1:7" x14ac:dyDescent="0.25">
      <c r="A352" s="5"/>
      <c r="B352" s="5"/>
      <c r="C352" s="5"/>
      <c r="D352" s="5"/>
      <c r="E352" s="5"/>
      <c r="F352" s="5"/>
      <c r="G352" s="5"/>
    </row>
    <row r="353" spans="1:7" x14ac:dyDescent="0.25">
      <c r="A353" s="5"/>
      <c r="B353" s="5"/>
      <c r="C353" s="5"/>
      <c r="D353" s="5"/>
      <c r="E353" s="5"/>
      <c r="F353" s="5"/>
      <c r="G353" s="5"/>
    </row>
    <row r="354" spans="1:7" x14ac:dyDescent="0.25">
      <c r="A354" s="5"/>
      <c r="B354" s="5"/>
      <c r="C354" s="5"/>
      <c r="D354" s="5"/>
      <c r="E354" s="5"/>
      <c r="F354" s="5"/>
      <c r="G354" s="5"/>
    </row>
    <row r="355" spans="1:7" x14ac:dyDescent="0.25">
      <c r="A355" s="5"/>
      <c r="B355" s="5"/>
      <c r="C355" s="5"/>
      <c r="D355" s="5"/>
      <c r="E355" s="5"/>
      <c r="F355" s="5"/>
      <c r="G355" s="5"/>
    </row>
    <row r="356" spans="1:7" x14ac:dyDescent="0.25">
      <c r="A356" s="5"/>
      <c r="B356" s="5"/>
      <c r="C356" s="5"/>
      <c r="D356" s="5"/>
      <c r="E356" s="5"/>
      <c r="F356" s="5"/>
      <c r="G356" s="5"/>
    </row>
    <row r="357" spans="1:7" x14ac:dyDescent="0.25">
      <c r="A357" s="5"/>
      <c r="B357" s="5"/>
      <c r="C357" s="5"/>
      <c r="D357" s="5"/>
      <c r="E357" s="5"/>
      <c r="F357" s="5"/>
      <c r="G357" s="5"/>
    </row>
    <row r="358" spans="1:7" x14ac:dyDescent="0.25">
      <c r="A358" s="5"/>
      <c r="B358" s="5"/>
      <c r="C358" s="5"/>
      <c r="D358" s="5"/>
      <c r="E358" s="5"/>
      <c r="F358" s="5"/>
      <c r="G358" s="5"/>
    </row>
    <row r="359" spans="1:7" x14ac:dyDescent="0.25">
      <c r="A359" s="5"/>
      <c r="B359" s="5"/>
      <c r="C359" s="5"/>
      <c r="D359" s="5"/>
      <c r="E359" s="5"/>
      <c r="F359" s="5"/>
      <c r="G359" s="5"/>
    </row>
    <row r="360" spans="1:7" x14ac:dyDescent="0.25">
      <c r="A360" s="5"/>
      <c r="B360" s="5"/>
      <c r="C360" s="5"/>
      <c r="D360" s="5"/>
      <c r="E360" s="5"/>
      <c r="F360" s="5"/>
      <c r="G360" s="5"/>
    </row>
    <row r="361" spans="1:7" x14ac:dyDescent="0.25">
      <c r="A361" s="5"/>
      <c r="B361" s="5"/>
      <c r="C361" s="5"/>
      <c r="D361" s="5"/>
      <c r="E361" s="5"/>
      <c r="F361" s="5"/>
      <c r="G361" s="5"/>
    </row>
    <row r="362" spans="1:7" x14ac:dyDescent="0.25">
      <c r="A362" s="5"/>
      <c r="B362" s="5"/>
      <c r="C362" s="5"/>
      <c r="D362" s="5"/>
      <c r="E362" s="5"/>
      <c r="F362" s="5"/>
      <c r="G362" s="5"/>
    </row>
    <row r="363" spans="1:7" x14ac:dyDescent="0.25">
      <c r="A363" s="5"/>
      <c r="B363" s="5"/>
      <c r="C363" s="5"/>
      <c r="D363" s="5"/>
      <c r="E363" s="5"/>
      <c r="F363" s="5"/>
      <c r="G363" s="5"/>
    </row>
    <row r="364" spans="1:7" x14ac:dyDescent="0.25">
      <c r="A364" s="5"/>
      <c r="B364" s="5"/>
      <c r="C364" s="5"/>
      <c r="D364" s="5"/>
      <c r="E364" s="5"/>
      <c r="F364" s="5"/>
      <c r="G364" s="5"/>
    </row>
    <row r="365" spans="1:7" x14ac:dyDescent="0.25">
      <c r="A365" s="5"/>
      <c r="B365" s="5"/>
      <c r="C365" s="5"/>
      <c r="D365" s="5"/>
      <c r="E365" s="5"/>
      <c r="F365" s="5"/>
      <c r="G365" s="5"/>
    </row>
    <row r="366" spans="1:7" x14ac:dyDescent="0.25">
      <c r="A366" s="5"/>
      <c r="B366" s="5"/>
      <c r="C366" s="5"/>
      <c r="D366" s="5"/>
      <c r="E366" s="5"/>
      <c r="F366" s="5"/>
      <c r="G366" s="5"/>
    </row>
    <row r="367" spans="1:7" x14ac:dyDescent="0.25">
      <c r="A367" s="5"/>
      <c r="B367" s="5"/>
      <c r="C367" s="5"/>
      <c r="D367" s="5"/>
      <c r="E367" s="5"/>
      <c r="F367" s="5"/>
      <c r="G367" s="5"/>
    </row>
    <row r="368" spans="1:7" x14ac:dyDescent="0.25">
      <c r="A368" s="5"/>
      <c r="B368" s="5"/>
      <c r="C368" s="5"/>
      <c r="D368" s="5"/>
      <c r="E368" s="5"/>
      <c r="F368" s="5"/>
      <c r="G368" s="5"/>
    </row>
    <row r="369" spans="1:7" x14ac:dyDescent="0.25">
      <c r="A369" s="5"/>
      <c r="B369" s="5"/>
      <c r="C369" s="5"/>
      <c r="D369" s="5"/>
      <c r="E369" s="5"/>
      <c r="F369" s="5"/>
      <c r="G369" s="5"/>
    </row>
    <row r="370" spans="1:7" x14ac:dyDescent="0.25">
      <c r="A370" s="5"/>
      <c r="B370" s="5"/>
      <c r="C370" s="5"/>
      <c r="D370" s="5"/>
      <c r="E370" s="5"/>
      <c r="F370" s="5"/>
      <c r="G370" s="5"/>
    </row>
    <row r="371" spans="1:7" x14ac:dyDescent="0.25">
      <c r="A371" s="5"/>
      <c r="B371" s="5"/>
      <c r="C371" s="5"/>
      <c r="D371" s="5"/>
      <c r="E371" s="5"/>
      <c r="F371" s="5"/>
      <c r="G371" s="5"/>
    </row>
    <row r="372" spans="1:7" x14ac:dyDescent="0.25">
      <c r="A372" s="5"/>
      <c r="B372" s="5"/>
      <c r="C372" s="5"/>
      <c r="D372" s="5"/>
      <c r="E372" s="5"/>
      <c r="F372" s="5"/>
      <c r="G372" s="5"/>
    </row>
    <row r="373" spans="1:7" x14ac:dyDescent="0.25">
      <c r="A373" s="5"/>
      <c r="B373" s="5"/>
      <c r="C373" s="5"/>
      <c r="D373" s="5"/>
      <c r="E373" s="5"/>
      <c r="F373" s="5"/>
      <c r="G373" s="5"/>
    </row>
    <row r="374" spans="1:7" x14ac:dyDescent="0.25">
      <c r="A374" s="5"/>
      <c r="B374" s="5"/>
      <c r="C374" s="5"/>
      <c r="D374" s="5"/>
      <c r="E374" s="5"/>
      <c r="F374" s="5"/>
      <c r="G374" s="5"/>
    </row>
    <row r="375" spans="1:7" x14ac:dyDescent="0.25">
      <c r="A375" s="5"/>
      <c r="B375" s="5"/>
      <c r="C375" s="5"/>
      <c r="D375" s="5"/>
      <c r="E375" s="5"/>
      <c r="F375" s="5"/>
      <c r="G375" s="5"/>
    </row>
    <row r="376" spans="1:7" x14ac:dyDescent="0.25">
      <c r="A376" s="5"/>
      <c r="B376" s="5"/>
      <c r="C376" s="5"/>
      <c r="D376" s="5"/>
      <c r="E376" s="5"/>
      <c r="F376" s="5"/>
      <c r="G376" s="5"/>
    </row>
    <row r="377" spans="1:7" x14ac:dyDescent="0.25">
      <c r="A377" s="5"/>
      <c r="B377" s="5"/>
      <c r="C377" s="5"/>
      <c r="D377" s="5"/>
      <c r="E377" s="5"/>
      <c r="F377" s="5"/>
      <c r="G377" s="5"/>
    </row>
    <row r="378" spans="1:7" x14ac:dyDescent="0.25">
      <c r="A378" s="5"/>
      <c r="B378" s="5"/>
      <c r="C378" s="5"/>
      <c r="D378" s="5"/>
      <c r="E378" s="5"/>
      <c r="F378" s="5"/>
      <c r="G378" s="5"/>
    </row>
    <row r="379" spans="1:7" x14ac:dyDescent="0.25">
      <c r="A379" s="5"/>
      <c r="B379" s="5"/>
      <c r="C379" s="5"/>
      <c r="D379" s="5"/>
      <c r="E379" s="5"/>
      <c r="F379" s="5"/>
      <c r="G379" s="5"/>
    </row>
    <row r="380" spans="1:7" x14ac:dyDescent="0.25">
      <c r="A380" s="5"/>
      <c r="B380" s="5"/>
      <c r="C380" s="5"/>
      <c r="D380" s="5"/>
      <c r="E380" s="5"/>
      <c r="F380" s="5"/>
      <c r="G380" s="5"/>
    </row>
    <row r="381" spans="1:7" x14ac:dyDescent="0.25">
      <c r="A381" s="5"/>
      <c r="B381" s="5"/>
      <c r="C381" s="5"/>
      <c r="D381" s="5"/>
      <c r="E381" s="5"/>
      <c r="F381" s="5"/>
      <c r="G381" s="5"/>
    </row>
    <row r="382" spans="1:7" x14ac:dyDescent="0.25">
      <c r="A382" s="5"/>
      <c r="B382" s="5"/>
      <c r="C382" s="5"/>
      <c r="D382" s="5"/>
      <c r="E382" s="5"/>
      <c r="F382" s="5"/>
      <c r="G382" s="5"/>
    </row>
    <row r="383" spans="1:7" x14ac:dyDescent="0.25">
      <c r="A383" s="5"/>
      <c r="B383" s="5"/>
      <c r="C383" s="5"/>
      <c r="D383" s="5"/>
      <c r="E383" s="5"/>
      <c r="F383" s="5"/>
      <c r="G383" s="5"/>
    </row>
    <row r="384" spans="1:7" x14ac:dyDescent="0.25">
      <c r="A384" s="5"/>
      <c r="B384" s="5"/>
      <c r="C384" s="5"/>
      <c r="D384" s="5"/>
      <c r="E384" s="5"/>
      <c r="F384" s="5"/>
      <c r="G384" s="5"/>
    </row>
    <row r="385" spans="1:7" x14ac:dyDescent="0.25">
      <c r="A385" s="5"/>
      <c r="B385" s="5"/>
      <c r="C385" s="5"/>
      <c r="D385" s="5"/>
      <c r="E385" s="5"/>
      <c r="F385" s="5"/>
      <c r="G385" s="5"/>
    </row>
    <row r="386" spans="1:7" x14ac:dyDescent="0.25">
      <c r="A386" s="5"/>
      <c r="B386" s="5"/>
      <c r="C386" s="5"/>
      <c r="D386" s="5"/>
      <c r="E386" s="5"/>
      <c r="F386" s="5"/>
      <c r="G386" s="5"/>
    </row>
    <row r="387" spans="1:7" x14ac:dyDescent="0.25">
      <c r="A387" s="5"/>
      <c r="B387" s="5"/>
      <c r="C387" s="5"/>
      <c r="D387" s="5"/>
      <c r="E387" s="5"/>
      <c r="F387" s="5"/>
      <c r="G387" s="5"/>
    </row>
    <row r="388" spans="1:7" x14ac:dyDescent="0.25">
      <c r="A388" s="5"/>
      <c r="B388" s="5"/>
      <c r="C388" s="5"/>
      <c r="D388" s="5"/>
      <c r="E388" s="5"/>
      <c r="F388" s="5"/>
      <c r="G388" s="5"/>
    </row>
    <row r="389" spans="1:7" x14ac:dyDescent="0.25">
      <c r="A389" s="5"/>
      <c r="B389" s="5"/>
      <c r="C389" s="5"/>
      <c r="D389" s="5"/>
      <c r="E389" s="5"/>
      <c r="F389" s="5"/>
      <c r="G389" s="5"/>
    </row>
    <row r="390" spans="1:7" x14ac:dyDescent="0.25">
      <c r="A390" s="5"/>
      <c r="B390" s="5"/>
      <c r="C390" s="5"/>
      <c r="D390" s="5"/>
      <c r="E390" s="5"/>
      <c r="F390" s="5"/>
      <c r="G390" s="5"/>
    </row>
    <row r="391" spans="1:7" x14ac:dyDescent="0.25">
      <c r="A391" s="5"/>
      <c r="B391" s="5"/>
      <c r="C391" s="5"/>
      <c r="D391" s="5"/>
      <c r="E391" s="5"/>
      <c r="F391" s="5"/>
      <c r="G391" s="5"/>
    </row>
    <row r="392" spans="1:7" x14ac:dyDescent="0.25">
      <c r="A392" s="5"/>
      <c r="B392" s="5"/>
      <c r="C392" s="5"/>
      <c r="D392" s="5"/>
      <c r="E392" s="5"/>
      <c r="F392" s="5"/>
      <c r="G392" s="5"/>
    </row>
    <row r="393" spans="1:7" x14ac:dyDescent="0.25">
      <c r="A393" s="5"/>
      <c r="B393" s="5"/>
      <c r="C393" s="5"/>
      <c r="D393" s="5"/>
      <c r="E393" s="5"/>
      <c r="F393" s="5"/>
      <c r="G393" s="5"/>
    </row>
    <row r="394" spans="1:7" x14ac:dyDescent="0.25">
      <c r="A394" s="5"/>
      <c r="B394" s="5"/>
      <c r="C394" s="5"/>
      <c r="D394" s="5"/>
      <c r="E394" s="5"/>
      <c r="F394" s="5"/>
      <c r="G394" s="5"/>
    </row>
    <row r="395" spans="1:7" x14ac:dyDescent="0.25">
      <c r="A395" s="5"/>
      <c r="B395" s="5"/>
      <c r="C395" s="5"/>
      <c r="D395" s="5"/>
      <c r="E395" s="5"/>
      <c r="F395" s="5"/>
      <c r="G395" s="5"/>
    </row>
    <row r="396" spans="1:7" x14ac:dyDescent="0.25">
      <c r="A396" s="5"/>
      <c r="B396" s="5"/>
      <c r="C396" s="5"/>
      <c r="D396" s="5"/>
      <c r="E396" s="5"/>
      <c r="F396" s="5"/>
      <c r="G396" s="5"/>
    </row>
    <row r="397" spans="1:7" x14ac:dyDescent="0.25">
      <c r="A397" s="5"/>
      <c r="B397" s="5"/>
      <c r="C397" s="5"/>
      <c r="D397" s="5"/>
      <c r="E397" s="5"/>
      <c r="F397" s="5"/>
      <c r="G397" s="5"/>
    </row>
    <row r="398" spans="1:7" x14ac:dyDescent="0.25">
      <c r="A398" s="5"/>
      <c r="B398" s="5"/>
      <c r="C398" s="5"/>
      <c r="D398" s="5"/>
      <c r="E398" s="5"/>
      <c r="F398" s="5"/>
      <c r="G398" s="5"/>
    </row>
    <row r="399" spans="1:7" x14ac:dyDescent="0.25">
      <c r="A399" s="5"/>
      <c r="B399" s="5"/>
      <c r="C399" s="5"/>
      <c r="D399" s="5"/>
      <c r="E399" s="5"/>
      <c r="F399" s="5"/>
      <c r="G399" s="5"/>
    </row>
    <row r="400" spans="1:7" x14ac:dyDescent="0.25">
      <c r="A400" s="5"/>
      <c r="B400" s="5"/>
      <c r="C400" s="5"/>
      <c r="D400" s="5"/>
      <c r="E400" s="5"/>
      <c r="F400" s="5"/>
      <c r="G400" s="5"/>
    </row>
    <row r="401" spans="1:7" x14ac:dyDescent="0.25">
      <c r="A401" s="5"/>
      <c r="B401" s="5"/>
      <c r="C401" s="5"/>
      <c r="D401" s="5"/>
      <c r="E401" s="5"/>
      <c r="F401" s="5"/>
      <c r="G401" s="5"/>
    </row>
    <row r="402" spans="1:7" x14ac:dyDescent="0.25">
      <c r="A402" s="5"/>
      <c r="B402" s="5"/>
      <c r="C402" s="5"/>
      <c r="D402" s="5"/>
      <c r="E402" s="5"/>
      <c r="F402" s="5"/>
      <c r="G402" s="5"/>
    </row>
    <row r="403" spans="1:7" x14ac:dyDescent="0.25">
      <c r="A403" s="5"/>
      <c r="B403" s="5"/>
      <c r="C403" s="5"/>
      <c r="D403" s="5"/>
      <c r="E403" s="5"/>
      <c r="F403" s="5"/>
      <c r="G403" s="5"/>
    </row>
    <row r="404" spans="1:7" x14ac:dyDescent="0.25">
      <c r="A404" s="5"/>
      <c r="B404" s="5"/>
      <c r="C404" s="5"/>
      <c r="D404" s="5"/>
      <c r="E404" s="5"/>
      <c r="F404" s="5"/>
      <c r="G404" s="5"/>
    </row>
    <row r="405" spans="1:7" x14ac:dyDescent="0.25">
      <c r="A405" s="5"/>
      <c r="B405" s="5"/>
      <c r="C405" s="5"/>
      <c r="D405" s="5"/>
      <c r="E405" s="5"/>
      <c r="F405" s="5"/>
      <c r="G405" s="5"/>
    </row>
    <row r="406" spans="1:7" x14ac:dyDescent="0.25">
      <c r="A406" s="5"/>
      <c r="B406" s="5"/>
      <c r="C406" s="5"/>
      <c r="D406" s="5"/>
      <c r="E406" s="5"/>
      <c r="F406" s="5"/>
      <c r="G406" s="5"/>
    </row>
    <row r="407" spans="1:7" x14ac:dyDescent="0.25">
      <c r="A407" s="5"/>
      <c r="B407" s="5"/>
      <c r="C407" s="5"/>
      <c r="D407" s="5"/>
      <c r="E407" s="5"/>
      <c r="F407" s="5"/>
      <c r="G407" s="5"/>
    </row>
    <row r="408" spans="1:7" x14ac:dyDescent="0.25">
      <c r="A408" s="5"/>
      <c r="B408" s="5"/>
      <c r="C408" s="5"/>
      <c r="D408" s="5"/>
      <c r="E408" s="5"/>
      <c r="F408" s="5"/>
      <c r="G408" s="5"/>
    </row>
    <row r="409" spans="1:7" x14ac:dyDescent="0.25">
      <c r="A409" s="5"/>
      <c r="B409" s="5"/>
      <c r="C409" s="5"/>
      <c r="D409" s="5"/>
      <c r="E409" s="5"/>
      <c r="F409" s="5"/>
      <c r="G409" s="5"/>
    </row>
    <row r="410" spans="1:7" x14ac:dyDescent="0.25">
      <c r="A410" s="5"/>
      <c r="B410" s="5"/>
      <c r="C410" s="5"/>
      <c r="D410" s="5"/>
      <c r="E410" s="5"/>
      <c r="F410" s="5"/>
      <c r="G410" s="5"/>
    </row>
    <row r="411" spans="1:7" x14ac:dyDescent="0.25">
      <c r="A411" s="5"/>
      <c r="B411" s="5"/>
      <c r="C411" s="5"/>
      <c r="D411" s="5"/>
      <c r="E411" s="5"/>
      <c r="F411" s="5"/>
      <c r="G411" s="5"/>
    </row>
    <row r="412" spans="1:7" x14ac:dyDescent="0.25">
      <c r="A412" s="5"/>
      <c r="B412" s="5"/>
      <c r="C412" s="5"/>
      <c r="D412" s="5"/>
      <c r="E412" s="5"/>
      <c r="F412" s="5"/>
      <c r="G412" s="5"/>
    </row>
    <row r="413" spans="1:7" x14ac:dyDescent="0.25">
      <c r="A413" s="5"/>
      <c r="B413" s="5"/>
      <c r="C413" s="5"/>
      <c r="D413" s="5"/>
      <c r="E413" s="5"/>
      <c r="F413" s="5"/>
      <c r="G413" s="5"/>
    </row>
    <row r="414" spans="1:7" x14ac:dyDescent="0.25">
      <c r="A414" s="5"/>
      <c r="B414" s="5"/>
      <c r="C414" s="5"/>
      <c r="D414" s="5"/>
      <c r="E414" s="5"/>
      <c r="F414" s="5"/>
      <c r="G414" s="5"/>
    </row>
    <row r="415" spans="1:7" x14ac:dyDescent="0.25">
      <c r="A415" s="5"/>
      <c r="B415" s="5"/>
      <c r="C415" s="5"/>
      <c r="D415" s="5"/>
      <c r="E415" s="5"/>
      <c r="F415" s="5"/>
      <c r="G415" s="5"/>
    </row>
    <row r="416" spans="1:7" x14ac:dyDescent="0.25">
      <c r="A416" s="5"/>
      <c r="B416" s="5"/>
      <c r="C416" s="5"/>
      <c r="D416" s="5"/>
      <c r="E416" s="5"/>
      <c r="F416" s="5"/>
      <c r="G416" s="5"/>
    </row>
    <row r="417" spans="1:7" x14ac:dyDescent="0.25">
      <c r="A417" s="5"/>
      <c r="B417" s="5"/>
      <c r="C417" s="5"/>
      <c r="D417" s="5"/>
      <c r="E417" s="5"/>
      <c r="F417" s="5"/>
      <c r="G417" s="5"/>
    </row>
    <row r="418" spans="1:7" x14ac:dyDescent="0.25">
      <c r="A418" s="5"/>
      <c r="B418" s="5"/>
      <c r="C418" s="5"/>
      <c r="D418" s="5"/>
      <c r="E418" s="5"/>
      <c r="F418" s="5"/>
      <c r="G418" s="5"/>
    </row>
    <row r="419" spans="1:7" x14ac:dyDescent="0.25">
      <c r="A419" s="5"/>
      <c r="B419" s="5"/>
      <c r="C419" s="5"/>
      <c r="D419" s="5"/>
      <c r="E419" s="5"/>
      <c r="F419" s="5"/>
      <c r="G419" s="5"/>
    </row>
    <row r="420" spans="1:7" x14ac:dyDescent="0.25">
      <c r="A420" s="5"/>
      <c r="B420" s="5"/>
      <c r="C420" s="5"/>
      <c r="D420" s="5"/>
      <c r="E420" s="5"/>
      <c r="F420" s="5"/>
      <c r="G420" s="5"/>
    </row>
    <row r="421" spans="1:7" x14ac:dyDescent="0.25">
      <c r="A421" s="5"/>
      <c r="B421" s="5"/>
      <c r="C421" s="5"/>
      <c r="D421" s="5"/>
      <c r="E421" s="5"/>
      <c r="F421" s="5"/>
      <c r="G421" s="5"/>
    </row>
    <row r="422" spans="1:7" x14ac:dyDescent="0.25">
      <c r="A422" s="5"/>
      <c r="B422" s="5"/>
      <c r="C422" s="5"/>
      <c r="D422" s="5"/>
      <c r="E422" s="5"/>
      <c r="F422" s="5"/>
      <c r="G422" s="5"/>
    </row>
    <row r="423" spans="1:7" x14ac:dyDescent="0.25">
      <c r="A423" s="5"/>
      <c r="B423" s="5"/>
      <c r="C423" s="5"/>
      <c r="D423" s="5"/>
      <c r="E423" s="5"/>
      <c r="F423" s="5"/>
      <c r="G423" s="5"/>
    </row>
    <row r="424" spans="1:7" x14ac:dyDescent="0.25">
      <c r="A424" s="5"/>
      <c r="B424" s="5"/>
      <c r="C424" s="5"/>
      <c r="D424" s="5"/>
      <c r="E424" s="5"/>
      <c r="F424" s="5"/>
      <c r="G424" s="5"/>
    </row>
    <row r="425" spans="1:7" x14ac:dyDescent="0.25">
      <c r="A425" s="5"/>
      <c r="B425" s="5"/>
      <c r="C425" s="5"/>
      <c r="D425" s="5"/>
      <c r="E425" s="5"/>
      <c r="F425" s="5"/>
      <c r="G425" s="5"/>
    </row>
    <row r="426" spans="1:7" x14ac:dyDescent="0.25">
      <c r="A426" s="5"/>
      <c r="B426" s="5"/>
      <c r="C426" s="5"/>
      <c r="D426" s="5"/>
      <c r="E426" s="5"/>
      <c r="F426" s="5"/>
      <c r="G426" s="5"/>
    </row>
    <row r="427" spans="1:7" x14ac:dyDescent="0.25">
      <c r="A427" s="5"/>
      <c r="B427" s="5"/>
      <c r="C427" s="5"/>
      <c r="D427" s="5"/>
      <c r="E427" s="5"/>
      <c r="F427" s="5"/>
      <c r="G427" s="5"/>
    </row>
    <row r="428" spans="1:7" x14ac:dyDescent="0.25">
      <c r="A428" s="5"/>
      <c r="B428" s="5"/>
      <c r="C428" s="5"/>
      <c r="D428" s="5"/>
      <c r="E428" s="5"/>
      <c r="F428" s="5"/>
      <c r="G428" s="5"/>
    </row>
    <row r="429" spans="1:7" x14ac:dyDescent="0.25">
      <c r="A429" s="5"/>
      <c r="B429" s="5"/>
      <c r="C429" s="5"/>
      <c r="D429" s="5"/>
      <c r="E429" s="5"/>
      <c r="F429" s="5"/>
      <c r="G429" s="5"/>
    </row>
    <row r="430" spans="1:7" x14ac:dyDescent="0.25">
      <c r="A430" s="5"/>
      <c r="B430" s="5"/>
      <c r="C430" s="5"/>
      <c r="D430" s="5"/>
      <c r="E430" s="5"/>
      <c r="F430" s="5"/>
      <c r="G430" s="5"/>
    </row>
    <row r="431" spans="1:7" x14ac:dyDescent="0.25">
      <c r="A431" s="5"/>
      <c r="B431" s="5"/>
      <c r="C431" s="5"/>
      <c r="D431" s="5"/>
      <c r="E431" s="5"/>
      <c r="F431" s="5"/>
      <c r="G431" s="5"/>
    </row>
    <row r="432" spans="1:7" x14ac:dyDescent="0.25">
      <c r="A432" s="5"/>
      <c r="B432" s="5"/>
      <c r="C432" s="5"/>
      <c r="D432" s="5"/>
      <c r="E432" s="5"/>
      <c r="F432" s="5"/>
      <c r="G432" s="5"/>
    </row>
    <row r="433" spans="1:7" x14ac:dyDescent="0.25">
      <c r="A433" s="5"/>
      <c r="B433" s="5"/>
      <c r="C433" s="5"/>
      <c r="D433" s="5"/>
      <c r="E433" s="5"/>
      <c r="F433" s="5"/>
      <c r="G433" s="5"/>
    </row>
    <row r="434" spans="1:7" x14ac:dyDescent="0.25">
      <c r="A434" s="5"/>
      <c r="B434" s="5"/>
      <c r="C434" s="5"/>
      <c r="D434" s="5"/>
      <c r="E434" s="5"/>
      <c r="F434" s="5"/>
      <c r="G434" s="5"/>
    </row>
    <row r="435" spans="1:7" x14ac:dyDescent="0.25">
      <c r="A435" s="5"/>
      <c r="B435" s="5"/>
      <c r="C435" s="5"/>
      <c r="D435" s="5"/>
      <c r="E435" s="5"/>
      <c r="F435" s="5"/>
      <c r="G435" s="5"/>
    </row>
    <row r="436" spans="1:7" x14ac:dyDescent="0.25">
      <c r="A436" s="5"/>
      <c r="B436" s="5"/>
      <c r="C436" s="5"/>
      <c r="D436" s="5"/>
      <c r="E436" s="5"/>
      <c r="F436" s="5"/>
      <c r="G436" s="5"/>
    </row>
    <row r="437" spans="1:7" x14ac:dyDescent="0.25">
      <c r="A437" s="5"/>
      <c r="B437" s="5"/>
      <c r="C437" s="5"/>
      <c r="D437" s="5"/>
      <c r="E437" s="5"/>
      <c r="F437" s="5"/>
      <c r="G437" s="5"/>
    </row>
    <row r="438" spans="1:7" x14ac:dyDescent="0.25">
      <c r="A438" s="5"/>
      <c r="B438" s="5"/>
      <c r="C438" s="5"/>
      <c r="D438" s="5"/>
      <c r="E438" s="5"/>
      <c r="F438" s="5"/>
      <c r="G438" s="5"/>
    </row>
    <row r="439" spans="1:7" x14ac:dyDescent="0.25">
      <c r="A439" s="5"/>
      <c r="B439" s="5"/>
      <c r="C439" s="5"/>
      <c r="D439" s="5"/>
      <c r="E439" s="5"/>
      <c r="F439" s="5"/>
      <c r="G439" s="5"/>
    </row>
    <row r="440" spans="1:7" x14ac:dyDescent="0.25">
      <c r="A440" s="5"/>
      <c r="B440" s="5"/>
      <c r="C440" s="5"/>
      <c r="D440" s="5"/>
      <c r="E440" s="5"/>
      <c r="F440" s="5"/>
      <c r="G440" s="5"/>
    </row>
    <row r="441" spans="1:7" x14ac:dyDescent="0.25">
      <c r="A441" s="5"/>
      <c r="B441" s="5"/>
      <c r="C441" s="5"/>
      <c r="D441" s="5"/>
      <c r="E441" s="5"/>
      <c r="F441" s="5"/>
      <c r="G441" s="5"/>
    </row>
    <row r="442" spans="1:7" x14ac:dyDescent="0.25">
      <c r="A442" s="5"/>
      <c r="B442" s="5"/>
      <c r="C442" s="5"/>
      <c r="D442" s="5"/>
      <c r="E442" s="5"/>
      <c r="F442" s="5"/>
      <c r="G442" s="5"/>
    </row>
    <row r="443" spans="1:7" x14ac:dyDescent="0.25">
      <c r="A443" s="5"/>
      <c r="B443" s="5"/>
      <c r="C443" s="5"/>
      <c r="D443" s="5"/>
      <c r="E443" s="5"/>
      <c r="F443" s="5"/>
      <c r="G443" s="5"/>
    </row>
    <row r="444" spans="1:7" x14ac:dyDescent="0.25">
      <c r="A444" s="5"/>
      <c r="B444" s="5"/>
      <c r="C444" s="5"/>
      <c r="D444" s="5"/>
      <c r="E444" s="5"/>
      <c r="F444" s="5"/>
      <c r="G444" s="5"/>
    </row>
    <row r="445" spans="1:7" x14ac:dyDescent="0.25">
      <c r="A445" s="5"/>
      <c r="B445" s="5"/>
      <c r="C445" s="5"/>
      <c r="D445" s="5"/>
      <c r="E445" s="5"/>
      <c r="F445" s="5"/>
      <c r="G445" s="5"/>
    </row>
    <row r="446" spans="1:7" x14ac:dyDescent="0.25">
      <c r="A446" s="5"/>
      <c r="B446" s="5"/>
      <c r="C446" s="5"/>
      <c r="D446" s="5"/>
      <c r="E446" s="5"/>
      <c r="F446" s="5"/>
      <c r="G446" s="5"/>
    </row>
    <row r="447" spans="1:7" x14ac:dyDescent="0.25">
      <c r="A447" s="5"/>
      <c r="B447" s="5"/>
      <c r="C447" s="5"/>
      <c r="D447" s="5"/>
      <c r="E447" s="5"/>
      <c r="F447" s="5"/>
      <c r="G447" s="5"/>
    </row>
    <row r="448" spans="1:7" x14ac:dyDescent="0.25">
      <c r="A448" s="5"/>
      <c r="B448" s="5"/>
      <c r="C448" s="5"/>
      <c r="D448" s="5"/>
      <c r="E448" s="5"/>
      <c r="F448" s="5"/>
      <c r="G448" s="5"/>
    </row>
    <row r="449" spans="1:7" x14ac:dyDescent="0.25">
      <c r="A449" s="5"/>
      <c r="B449" s="5"/>
      <c r="C449" s="5"/>
      <c r="D449" s="5"/>
      <c r="E449" s="5"/>
      <c r="F449" s="5"/>
      <c r="G449" s="5"/>
    </row>
    <row r="450" spans="1:7" x14ac:dyDescent="0.25">
      <c r="A450" s="5"/>
      <c r="B450" s="5"/>
      <c r="C450" s="5"/>
      <c r="D450" s="5"/>
      <c r="E450" s="5"/>
      <c r="F450" s="5"/>
      <c r="G450" s="5"/>
    </row>
    <row r="451" spans="1:7" x14ac:dyDescent="0.25">
      <c r="A451" s="5"/>
      <c r="B451" s="5"/>
      <c r="C451" s="5"/>
      <c r="D451" s="5"/>
      <c r="E451" s="5"/>
      <c r="F451" s="5"/>
      <c r="G451" s="5"/>
    </row>
    <row r="452" spans="1:7" x14ac:dyDescent="0.25">
      <c r="A452" s="5"/>
      <c r="B452" s="5"/>
      <c r="C452" s="5"/>
      <c r="D452" s="5"/>
      <c r="E452" s="5"/>
      <c r="F452" s="5"/>
      <c r="G452" s="5"/>
    </row>
    <row r="453" spans="1:7" x14ac:dyDescent="0.25">
      <c r="A453" s="5"/>
      <c r="B453" s="5"/>
      <c r="C453" s="5"/>
      <c r="D453" s="5"/>
      <c r="E453" s="5"/>
      <c r="F453" s="5"/>
      <c r="G453" s="5"/>
    </row>
    <row r="454" spans="1:7" x14ac:dyDescent="0.25">
      <c r="A454" s="5"/>
      <c r="B454" s="5"/>
      <c r="C454" s="5"/>
      <c r="D454" s="5"/>
      <c r="E454" s="5"/>
      <c r="F454" s="5"/>
      <c r="G454" s="5"/>
    </row>
    <row r="455" spans="1:7" x14ac:dyDescent="0.25">
      <c r="A455" s="5"/>
      <c r="B455" s="5"/>
      <c r="C455" s="5"/>
      <c r="D455" s="5"/>
      <c r="E455" s="5"/>
      <c r="F455" s="5"/>
      <c r="G455" s="5"/>
    </row>
    <row r="456" spans="1:7" x14ac:dyDescent="0.25">
      <c r="A456" s="5"/>
      <c r="B456" s="5"/>
      <c r="C456" s="5"/>
      <c r="D456" s="5"/>
      <c r="E456" s="5"/>
      <c r="F456" s="5"/>
      <c r="G456" s="5"/>
    </row>
    <row r="457" spans="1:7" x14ac:dyDescent="0.25">
      <c r="A457" s="5"/>
      <c r="B457" s="5"/>
      <c r="C457" s="5"/>
      <c r="D457" s="5"/>
      <c r="E457" s="5"/>
      <c r="F457" s="5"/>
      <c r="G457" s="5"/>
    </row>
    <row r="458" spans="1:7" x14ac:dyDescent="0.25">
      <c r="A458" s="5"/>
      <c r="B458" s="5"/>
      <c r="C458" s="5"/>
      <c r="D458" s="5"/>
      <c r="E458" s="5"/>
      <c r="F458" s="5"/>
      <c r="G458" s="5"/>
    </row>
    <row r="459" spans="1:7" x14ac:dyDescent="0.25">
      <c r="A459" s="5"/>
      <c r="B459" s="5"/>
      <c r="C459" s="5"/>
      <c r="D459" s="5"/>
      <c r="E459" s="5"/>
      <c r="F459" s="5"/>
      <c r="G459" s="5"/>
    </row>
    <row r="460" spans="1:7" x14ac:dyDescent="0.25">
      <c r="A460" s="5"/>
      <c r="B460" s="5"/>
      <c r="C460" s="5"/>
      <c r="D460" s="5"/>
      <c r="E460" s="5"/>
      <c r="F460" s="5"/>
      <c r="G460" s="5"/>
    </row>
    <row r="461" spans="1:7" x14ac:dyDescent="0.25">
      <c r="A461" s="5"/>
      <c r="B461" s="5"/>
      <c r="C461" s="5"/>
      <c r="D461" s="5"/>
      <c r="E461" s="5"/>
      <c r="F461" s="5"/>
      <c r="G461" s="5"/>
    </row>
    <row r="462" spans="1:7" x14ac:dyDescent="0.25">
      <c r="A462" s="5"/>
      <c r="B462" s="5"/>
      <c r="C462" s="5"/>
      <c r="D462" s="5"/>
      <c r="E462" s="5"/>
      <c r="F462" s="5"/>
      <c r="G462" s="5"/>
    </row>
    <row r="463" spans="1:7" x14ac:dyDescent="0.25">
      <c r="A463" s="5"/>
      <c r="B463" s="5"/>
      <c r="C463" s="5"/>
      <c r="D463" s="5"/>
      <c r="E463" s="5"/>
      <c r="F463" s="5"/>
      <c r="G463" s="5"/>
    </row>
    <row r="464" spans="1:7" x14ac:dyDescent="0.25">
      <c r="A464" s="5"/>
      <c r="B464" s="5"/>
      <c r="C464" s="5"/>
      <c r="D464" s="5"/>
      <c r="E464" s="5"/>
      <c r="F464" s="5"/>
      <c r="G464" s="5"/>
    </row>
    <row r="465" spans="1:7" x14ac:dyDescent="0.25">
      <c r="A465" s="5"/>
      <c r="B465" s="5"/>
      <c r="C465" s="5"/>
      <c r="D465" s="5"/>
      <c r="E465" s="5"/>
      <c r="F465" s="5"/>
      <c r="G465" s="5"/>
    </row>
    <row r="466" spans="1:7" x14ac:dyDescent="0.25">
      <c r="A466" s="5"/>
      <c r="B466" s="5"/>
      <c r="C466" s="5"/>
      <c r="D466" s="5"/>
      <c r="E466" s="5"/>
      <c r="F466" s="5"/>
      <c r="G466" s="5"/>
    </row>
    <row r="467" spans="1:7" x14ac:dyDescent="0.25">
      <c r="A467" s="5"/>
      <c r="B467" s="5"/>
      <c r="C467" s="5"/>
      <c r="D467" s="5"/>
      <c r="E467" s="5"/>
      <c r="F467" s="5"/>
      <c r="G467" s="5"/>
    </row>
    <row r="468" spans="1:7" x14ac:dyDescent="0.25">
      <c r="A468" s="5"/>
      <c r="B468" s="5"/>
      <c r="C468" s="5"/>
      <c r="D468" s="5"/>
      <c r="E468" s="5"/>
      <c r="F468" s="5"/>
      <c r="G468" s="5"/>
    </row>
    <row r="469" spans="1:7" x14ac:dyDescent="0.25">
      <c r="A469" s="5"/>
      <c r="B469" s="5"/>
      <c r="C469" s="5"/>
      <c r="D469" s="5"/>
      <c r="E469" s="5"/>
      <c r="F469" s="5"/>
      <c r="G469" s="5"/>
    </row>
    <row r="470" spans="1:7" x14ac:dyDescent="0.25">
      <c r="A470" s="5"/>
      <c r="B470" s="5"/>
      <c r="C470" s="5"/>
      <c r="D470" s="5"/>
      <c r="E470" s="5"/>
      <c r="F470" s="5"/>
      <c r="G470" s="5"/>
    </row>
    <row r="471" spans="1:7" x14ac:dyDescent="0.25">
      <c r="A471" s="5"/>
      <c r="B471" s="5"/>
      <c r="C471" s="5"/>
      <c r="D471" s="5"/>
      <c r="E471" s="5"/>
      <c r="F471" s="5"/>
      <c r="G471" s="5"/>
    </row>
    <row r="472" spans="1:7" x14ac:dyDescent="0.25">
      <c r="A472" s="5"/>
      <c r="B472" s="5"/>
      <c r="C472" s="5"/>
      <c r="D472" s="5"/>
      <c r="E472" s="5"/>
      <c r="F472" s="5"/>
      <c r="G472" s="5"/>
    </row>
    <row r="473" spans="1:7" x14ac:dyDescent="0.25">
      <c r="A473" s="5"/>
      <c r="B473" s="5"/>
      <c r="C473" s="5"/>
      <c r="D473" s="5"/>
      <c r="E473" s="5"/>
      <c r="F473" s="5"/>
      <c r="G473" s="5"/>
    </row>
    <row r="474" spans="1:7" x14ac:dyDescent="0.25">
      <c r="A474" s="5"/>
      <c r="B474" s="5"/>
      <c r="C474" s="5"/>
      <c r="D474" s="5"/>
      <c r="E474" s="5"/>
      <c r="F474" s="5"/>
      <c r="G474" s="5"/>
    </row>
    <row r="475" spans="1:7" x14ac:dyDescent="0.25">
      <c r="A475" s="5"/>
      <c r="B475" s="5"/>
      <c r="C475" s="5"/>
      <c r="D475" s="5"/>
      <c r="E475" s="5"/>
      <c r="F475" s="5"/>
      <c r="G475" s="5"/>
    </row>
    <row r="476" spans="1:7" x14ac:dyDescent="0.25">
      <c r="A476" s="5"/>
      <c r="B476" s="5"/>
      <c r="C476" s="5"/>
      <c r="D476" s="5"/>
      <c r="E476" s="5"/>
      <c r="F476" s="5"/>
      <c r="G476" s="5"/>
    </row>
    <row r="477" spans="1:7" x14ac:dyDescent="0.25">
      <c r="A477" s="5"/>
      <c r="B477" s="5"/>
      <c r="C477" s="5"/>
      <c r="D477" s="5"/>
      <c r="E477" s="5"/>
      <c r="F477" s="5"/>
      <c r="G477" s="5"/>
    </row>
    <row r="478" spans="1:7" x14ac:dyDescent="0.25">
      <c r="A478" s="5"/>
      <c r="B478" s="5"/>
      <c r="C478" s="5"/>
      <c r="D478" s="5"/>
      <c r="E478" s="5"/>
      <c r="F478" s="5"/>
      <c r="G478" s="5"/>
    </row>
    <row r="479" spans="1:7" x14ac:dyDescent="0.25">
      <c r="A479" s="5"/>
      <c r="B479" s="5"/>
      <c r="C479" s="5"/>
      <c r="D479" s="5"/>
      <c r="E479" s="5"/>
      <c r="F479" s="5"/>
      <c r="G479" s="5"/>
    </row>
    <row r="480" spans="1:7" x14ac:dyDescent="0.25">
      <c r="A480" s="5"/>
      <c r="B480" s="5"/>
      <c r="C480" s="5"/>
      <c r="D480" s="5"/>
      <c r="E480" s="5"/>
      <c r="F480" s="5"/>
      <c r="G480" s="5"/>
    </row>
    <row r="481" spans="1:7" x14ac:dyDescent="0.25">
      <c r="A481" s="5"/>
      <c r="B481" s="5"/>
      <c r="C481" s="5"/>
      <c r="D481" s="5"/>
      <c r="E481" s="5"/>
      <c r="F481" s="5"/>
      <c r="G481" s="5"/>
    </row>
    <row r="482" spans="1:7" x14ac:dyDescent="0.25">
      <c r="A482" s="5"/>
      <c r="B482" s="5"/>
      <c r="C482" s="5"/>
      <c r="D482" s="5"/>
      <c r="E482" s="5"/>
      <c r="F482" s="5"/>
      <c r="G482" s="5"/>
    </row>
    <row r="483" spans="1:7" x14ac:dyDescent="0.25">
      <c r="A483" s="5"/>
      <c r="B483" s="5"/>
      <c r="C483" s="5"/>
      <c r="D483" s="5"/>
      <c r="E483" s="5"/>
      <c r="F483" s="5"/>
      <c r="G483" s="5"/>
    </row>
    <row r="484" spans="1:7" x14ac:dyDescent="0.25">
      <c r="A484" s="5"/>
      <c r="B484" s="5"/>
      <c r="C484" s="5"/>
      <c r="D484" s="5"/>
      <c r="E484" s="5"/>
      <c r="F484" s="5"/>
      <c r="G484" s="5"/>
    </row>
    <row r="485" spans="1:7" x14ac:dyDescent="0.25">
      <c r="A485" s="5"/>
      <c r="B485" s="5"/>
      <c r="C485" s="5"/>
      <c r="D485" s="5"/>
      <c r="E485" s="5"/>
      <c r="F485" s="5"/>
      <c r="G485" s="5"/>
    </row>
    <row r="486" spans="1:7" x14ac:dyDescent="0.25">
      <c r="A486" s="5"/>
      <c r="B486" s="5"/>
      <c r="C486" s="5"/>
      <c r="D486" s="5"/>
      <c r="E486" s="5"/>
      <c r="F486" s="5"/>
      <c r="G486" s="5"/>
    </row>
    <row r="487" spans="1:7" x14ac:dyDescent="0.25">
      <c r="A487" s="5"/>
      <c r="B487" s="5"/>
      <c r="C487" s="5"/>
      <c r="D487" s="5"/>
      <c r="E487" s="5"/>
      <c r="F487" s="5"/>
      <c r="G487" s="5"/>
    </row>
    <row r="488" spans="1:7" x14ac:dyDescent="0.25">
      <c r="A488" s="5"/>
      <c r="B488" s="5"/>
      <c r="C488" s="5"/>
      <c r="D488" s="5"/>
      <c r="E488" s="5"/>
      <c r="F488" s="5"/>
      <c r="G488" s="5"/>
    </row>
    <row r="489" spans="1:7" x14ac:dyDescent="0.25">
      <c r="A489" s="5"/>
      <c r="B489" s="5"/>
      <c r="C489" s="5"/>
      <c r="D489" s="5"/>
      <c r="E489" s="5"/>
      <c r="F489" s="5"/>
      <c r="G489" s="5"/>
    </row>
    <row r="490" spans="1:7" x14ac:dyDescent="0.25">
      <c r="A490" s="5"/>
      <c r="B490" s="5"/>
      <c r="C490" s="5"/>
      <c r="D490" s="5"/>
      <c r="E490" s="5"/>
      <c r="F490" s="5"/>
      <c r="G490" s="5"/>
    </row>
    <row r="491" spans="1:7" x14ac:dyDescent="0.25">
      <c r="A491" s="5"/>
      <c r="B491" s="5"/>
      <c r="C491" s="5"/>
      <c r="D491" s="5"/>
      <c r="E491" s="5"/>
      <c r="F491" s="5"/>
      <c r="G491" s="5"/>
    </row>
    <row r="492" spans="1:7" x14ac:dyDescent="0.25">
      <c r="A492" s="5"/>
      <c r="B492" s="5"/>
      <c r="C492" s="5"/>
      <c r="D492" s="5"/>
      <c r="E492" s="5"/>
      <c r="F492" s="5"/>
      <c r="G492" s="5"/>
    </row>
    <row r="493" spans="1:7" x14ac:dyDescent="0.25">
      <c r="A493" s="5"/>
      <c r="B493" s="5"/>
      <c r="C493" s="5"/>
      <c r="D493" s="5"/>
      <c r="E493" s="5"/>
      <c r="F493" s="5"/>
      <c r="G493" s="5"/>
    </row>
    <row r="494" spans="1:7" x14ac:dyDescent="0.25">
      <c r="A494" s="5"/>
      <c r="B494" s="5"/>
      <c r="C494" s="5"/>
      <c r="D494" s="5"/>
      <c r="E494" s="5"/>
      <c r="F494" s="5"/>
      <c r="G494" s="5"/>
    </row>
    <row r="495" spans="1:7" x14ac:dyDescent="0.25">
      <c r="A495" s="5"/>
      <c r="B495" s="5"/>
      <c r="C495" s="5"/>
      <c r="D495" s="5"/>
      <c r="E495" s="5"/>
      <c r="F495" s="5"/>
      <c r="G495" s="5"/>
    </row>
    <row r="496" spans="1:7" x14ac:dyDescent="0.25">
      <c r="A496" s="5"/>
      <c r="B496" s="5"/>
      <c r="C496" s="5"/>
      <c r="D496" s="5"/>
      <c r="E496" s="5"/>
      <c r="F496" s="5"/>
      <c r="G496" s="5"/>
    </row>
    <row r="497" spans="1:7" x14ac:dyDescent="0.25">
      <c r="A497" s="5"/>
      <c r="B497" s="5"/>
      <c r="C497" s="5"/>
      <c r="D497" s="5"/>
      <c r="E497" s="5"/>
      <c r="F497" s="5"/>
      <c r="G497" s="5"/>
    </row>
    <row r="498" spans="1:7" x14ac:dyDescent="0.25">
      <c r="A498" s="5"/>
      <c r="B498" s="5"/>
      <c r="C498" s="5"/>
      <c r="D498" s="5"/>
      <c r="E498" s="5"/>
      <c r="F498" s="5"/>
      <c r="G498" s="5"/>
    </row>
    <row r="499" spans="1:7" x14ac:dyDescent="0.25">
      <c r="A499" s="5"/>
      <c r="B499" s="5"/>
      <c r="C499" s="5"/>
      <c r="D499" s="5"/>
      <c r="E499" s="5"/>
      <c r="F499" s="5"/>
      <c r="G499" s="5"/>
    </row>
    <row r="500" spans="1:7" x14ac:dyDescent="0.25">
      <c r="A500" s="5"/>
      <c r="B500" s="5"/>
      <c r="C500" s="5"/>
      <c r="D500" s="5"/>
      <c r="E500" s="5"/>
      <c r="F500" s="5"/>
      <c r="G500" s="5"/>
    </row>
    <row r="501" spans="1:7" x14ac:dyDescent="0.25">
      <c r="A501" s="5"/>
      <c r="B501" s="5"/>
      <c r="C501" s="5"/>
      <c r="D501" s="5"/>
      <c r="E501" s="5"/>
      <c r="F501" s="5"/>
      <c r="G501" s="5"/>
    </row>
    <row r="502" spans="1:7" x14ac:dyDescent="0.25">
      <c r="A502" s="5"/>
      <c r="B502" s="5"/>
      <c r="C502" s="5"/>
      <c r="D502" s="5"/>
      <c r="E502" s="5"/>
      <c r="F502" s="5"/>
      <c r="G502" s="5"/>
    </row>
    <row r="503" spans="1:7" x14ac:dyDescent="0.25">
      <c r="A503" s="5"/>
      <c r="B503" s="5"/>
      <c r="C503" s="5"/>
      <c r="D503" s="5"/>
      <c r="E503" s="5"/>
      <c r="F503" s="5"/>
      <c r="G503" s="5"/>
    </row>
    <row r="504" spans="1:7" x14ac:dyDescent="0.25">
      <c r="A504" s="5"/>
      <c r="B504" s="5"/>
      <c r="C504" s="5"/>
      <c r="D504" s="5"/>
      <c r="E504" s="5"/>
      <c r="F504" s="5"/>
      <c r="G504" s="5"/>
    </row>
    <row r="505" spans="1:7" x14ac:dyDescent="0.25">
      <c r="A505" s="5"/>
      <c r="B505" s="5"/>
      <c r="C505" s="5"/>
      <c r="D505" s="5"/>
      <c r="E505" s="5"/>
      <c r="F505" s="5"/>
      <c r="G505" s="5"/>
    </row>
    <row r="506" spans="1:7" x14ac:dyDescent="0.25">
      <c r="A506" s="5"/>
      <c r="B506" s="5"/>
      <c r="C506" s="5"/>
      <c r="D506" s="5"/>
      <c r="E506" s="5"/>
      <c r="F506" s="5"/>
      <c r="G506" s="5"/>
    </row>
    <row r="507" spans="1:7" x14ac:dyDescent="0.25">
      <c r="A507" s="5"/>
      <c r="B507" s="5"/>
      <c r="C507" s="5"/>
      <c r="D507" s="5"/>
      <c r="E507" s="5"/>
      <c r="F507" s="5"/>
      <c r="G507" s="5"/>
    </row>
    <row r="508" spans="1:7" x14ac:dyDescent="0.25">
      <c r="A508" s="5"/>
      <c r="B508" s="5"/>
      <c r="C508" s="5"/>
      <c r="D508" s="5"/>
      <c r="E508" s="5"/>
      <c r="F508" s="5"/>
      <c r="G508" s="5"/>
    </row>
    <row r="509" spans="1:7" x14ac:dyDescent="0.25">
      <c r="A509" s="5"/>
      <c r="B509" s="5"/>
      <c r="C509" s="5"/>
      <c r="D509" s="5"/>
      <c r="E509" s="5"/>
      <c r="F509" s="5"/>
      <c r="G509" s="5"/>
    </row>
    <row r="510" spans="1:7" x14ac:dyDescent="0.25">
      <c r="A510" s="5"/>
      <c r="B510" s="5"/>
      <c r="C510" s="5"/>
      <c r="D510" s="5"/>
      <c r="E510" s="5"/>
      <c r="F510" s="5"/>
      <c r="G510" s="5"/>
    </row>
    <row r="511" spans="1:7" x14ac:dyDescent="0.25">
      <c r="A511" s="5"/>
      <c r="B511" s="5"/>
      <c r="C511" s="5"/>
      <c r="D511" s="5"/>
      <c r="E511" s="5"/>
      <c r="F511" s="5"/>
      <c r="G511" s="5"/>
    </row>
    <row r="512" spans="1:7" x14ac:dyDescent="0.25">
      <c r="A512" s="5"/>
      <c r="B512" s="5"/>
      <c r="C512" s="5"/>
      <c r="D512" s="5"/>
      <c r="E512" s="5"/>
      <c r="F512" s="5"/>
      <c r="G512" s="5"/>
    </row>
    <row r="513" spans="1:7" x14ac:dyDescent="0.25">
      <c r="A513" s="5"/>
      <c r="B513" s="5"/>
      <c r="C513" s="5"/>
      <c r="D513" s="5"/>
      <c r="E513" s="5"/>
      <c r="F513" s="5"/>
      <c r="G513" s="5"/>
    </row>
    <row r="514" spans="1:7" x14ac:dyDescent="0.25">
      <c r="A514" s="5"/>
      <c r="B514" s="5"/>
      <c r="C514" s="5"/>
      <c r="D514" s="5"/>
      <c r="E514" s="5"/>
      <c r="F514" s="5"/>
      <c r="G514" s="5"/>
    </row>
    <row r="515" spans="1:7" x14ac:dyDescent="0.25">
      <c r="A515" s="5"/>
      <c r="B515" s="5"/>
      <c r="C515" s="5"/>
      <c r="D515" s="5"/>
      <c r="E515" s="5"/>
      <c r="F515" s="5"/>
      <c r="G515" s="5"/>
    </row>
    <row r="516" spans="1:7" x14ac:dyDescent="0.25">
      <c r="A516" s="5"/>
      <c r="B516" s="5"/>
      <c r="C516" s="5"/>
      <c r="D516" s="5"/>
      <c r="E516" s="5"/>
      <c r="F516" s="5"/>
      <c r="G516" s="5"/>
    </row>
    <row r="517" spans="1:7" x14ac:dyDescent="0.25">
      <c r="A517" s="5"/>
      <c r="B517" s="5"/>
      <c r="C517" s="5"/>
      <c r="D517" s="5"/>
      <c r="E517" s="5"/>
      <c r="F517" s="5"/>
      <c r="G517" s="5"/>
    </row>
    <row r="518" spans="1:7" x14ac:dyDescent="0.25">
      <c r="A518" s="5"/>
      <c r="B518" s="5"/>
      <c r="C518" s="5"/>
      <c r="D518" s="5"/>
      <c r="E518" s="5"/>
      <c r="F518" s="5"/>
      <c r="G518" s="5"/>
    </row>
    <row r="519" spans="1:7" x14ac:dyDescent="0.25">
      <c r="A519" s="5"/>
      <c r="B519" s="5"/>
      <c r="C519" s="5"/>
      <c r="D519" s="5"/>
      <c r="E519" s="5"/>
      <c r="F519" s="5"/>
      <c r="G519" s="5"/>
    </row>
    <row r="520" spans="1:7" x14ac:dyDescent="0.25">
      <c r="A520" s="5"/>
      <c r="B520" s="5"/>
      <c r="C520" s="5"/>
      <c r="D520" s="5"/>
      <c r="E520" s="5"/>
      <c r="F520" s="5"/>
      <c r="G520" s="5"/>
    </row>
    <row r="521" spans="1:7" x14ac:dyDescent="0.25">
      <c r="A521" s="5"/>
      <c r="B521" s="5"/>
      <c r="C521" s="5"/>
      <c r="D521" s="5"/>
      <c r="E521" s="5"/>
      <c r="F521" s="5"/>
      <c r="G521" s="5"/>
    </row>
    <row r="522" spans="1:7" x14ac:dyDescent="0.25">
      <c r="A522" s="5"/>
      <c r="B522" s="5"/>
      <c r="C522" s="5"/>
      <c r="D522" s="5"/>
      <c r="E522" s="5"/>
      <c r="F522" s="5"/>
      <c r="G522" s="5"/>
    </row>
    <row r="523" spans="1:7" x14ac:dyDescent="0.25">
      <c r="A523" s="5"/>
      <c r="B523" s="5"/>
      <c r="C523" s="5"/>
      <c r="D523" s="5"/>
      <c r="E523" s="5"/>
      <c r="F523" s="5"/>
      <c r="G523" s="5"/>
    </row>
    <row r="524" spans="1:7" x14ac:dyDescent="0.25">
      <c r="A524" s="5"/>
      <c r="B524" s="5"/>
      <c r="C524" s="5"/>
      <c r="D524" s="5"/>
      <c r="E524" s="5"/>
      <c r="F524" s="5"/>
      <c r="G524" s="5"/>
    </row>
    <row r="525" spans="1:7" x14ac:dyDescent="0.25">
      <c r="A525" s="5"/>
      <c r="B525" s="5"/>
      <c r="C525" s="5"/>
      <c r="D525" s="5"/>
      <c r="E525" s="5"/>
      <c r="F525" s="5"/>
      <c r="G525" s="5"/>
    </row>
    <row r="526" spans="1:7" x14ac:dyDescent="0.25">
      <c r="A526" s="5"/>
      <c r="B526" s="5"/>
      <c r="C526" s="5"/>
      <c r="D526" s="5"/>
      <c r="E526" s="5"/>
      <c r="F526" s="5"/>
      <c r="G526" s="5"/>
    </row>
    <row r="527" spans="1:7" x14ac:dyDescent="0.25">
      <c r="A527" s="5"/>
      <c r="B527" s="5"/>
      <c r="C527" s="5"/>
      <c r="D527" s="5"/>
      <c r="E527" s="5"/>
      <c r="F527" s="5"/>
      <c r="G527" s="5"/>
    </row>
    <row r="528" spans="1:7" x14ac:dyDescent="0.25">
      <c r="A528" s="5"/>
      <c r="B528" s="5"/>
      <c r="C528" s="5"/>
      <c r="D528" s="5"/>
      <c r="E528" s="5"/>
      <c r="F528" s="5"/>
      <c r="G528" s="5"/>
    </row>
    <row r="529" spans="1:7" x14ac:dyDescent="0.25">
      <c r="A529" s="5"/>
      <c r="B529" s="5"/>
      <c r="C529" s="5"/>
      <c r="D529" s="5"/>
      <c r="E529" s="5"/>
      <c r="F529" s="5"/>
      <c r="G529" s="5"/>
    </row>
    <row r="530" spans="1:7" x14ac:dyDescent="0.25">
      <c r="A530" s="5"/>
      <c r="B530" s="5"/>
      <c r="C530" s="5"/>
      <c r="D530" s="5"/>
      <c r="E530" s="5"/>
      <c r="F530" s="5"/>
      <c r="G530" s="5"/>
    </row>
    <row r="531" spans="1:7" x14ac:dyDescent="0.25">
      <c r="A531" s="5"/>
      <c r="B531" s="5"/>
      <c r="C531" s="5"/>
      <c r="D531" s="5"/>
      <c r="E531" s="5"/>
      <c r="F531" s="5"/>
      <c r="G531" s="5"/>
    </row>
    <row r="532" spans="1:7" x14ac:dyDescent="0.25">
      <c r="A532" s="5"/>
      <c r="B532" s="5"/>
      <c r="C532" s="5"/>
      <c r="D532" s="5"/>
      <c r="E532" s="5"/>
      <c r="F532" s="5"/>
      <c r="G532" s="5"/>
    </row>
    <row r="533" spans="1:7" x14ac:dyDescent="0.25">
      <c r="A533" s="5"/>
      <c r="B533" s="5"/>
      <c r="C533" s="5"/>
      <c r="D533" s="5"/>
      <c r="E533" s="5"/>
      <c r="F533" s="5"/>
      <c r="G533" s="5"/>
    </row>
    <row r="534" spans="1:7" x14ac:dyDescent="0.25">
      <c r="A534" s="5"/>
      <c r="B534" s="5"/>
      <c r="C534" s="5"/>
      <c r="D534" s="5"/>
      <c r="E534" s="5"/>
      <c r="F534" s="5"/>
      <c r="G534" s="5"/>
    </row>
    <row r="535" spans="1:7" x14ac:dyDescent="0.25">
      <c r="A535" s="5"/>
      <c r="B535" s="5"/>
      <c r="C535" s="5"/>
      <c r="D535" s="5"/>
      <c r="E535" s="5"/>
      <c r="F535" s="5"/>
      <c r="G535" s="5"/>
    </row>
    <row r="536" spans="1:7" x14ac:dyDescent="0.25">
      <c r="A536" s="5"/>
      <c r="B536" s="5"/>
      <c r="C536" s="5"/>
      <c r="D536" s="5"/>
      <c r="E536" s="5"/>
      <c r="F536" s="5"/>
      <c r="G536" s="5"/>
    </row>
    <row r="537" spans="1:7" x14ac:dyDescent="0.25">
      <c r="A537" s="5"/>
      <c r="B537" s="5"/>
      <c r="C537" s="5"/>
      <c r="D537" s="5"/>
      <c r="E537" s="5"/>
      <c r="F537" s="5"/>
      <c r="G537" s="5"/>
    </row>
    <row r="538" spans="1:7" x14ac:dyDescent="0.25">
      <c r="A538" s="5"/>
      <c r="B538" s="5"/>
      <c r="C538" s="5"/>
      <c r="D538" s="5"/>
      <c r="E538" s="5"/>
      <c r="F538" s="5"/>
      <c r="G538" s="5"/>
    </row>
    <row r="539" spans="1:7" x14ac:dyDescent="0.25">
      <c r="A539" s="5"/>
      <c r="B539" s="5"/>
      <c r="C539" s="5"/>
      <c r="D539" s="5"/>
      <c r="E539" s="5"/>
      <c r="F539" s="5"/>
      <c r="G539" s="5"/>
    </row>
    <row r="540" spans="1:7" x14ac:dyDescent="0.25">
      <c r="A540" s="5"/>
      <c r="B540" s="5"/>
      <c r="C540" s="5"/>
      <c r="D540" s="5"/>
      <c r="E540" s="5"/>
      <c r="F540" s="5"/>
      <c r="G540" s="5"/>
    </row>
    <row r="541" spans="1:7" x14ac:dyDescent="0.25">
      <c r="A541" s="5"/>
      <c r="B541" s="5"/>
      <c r="C541" s="5"/>
      <c r="D541" s="5"/>
      <c r="E541" s="5"/>
      <c r="F541" s="5"/>
      <c r="G541" s="5"/>
    </row>
    <row r="542" spans="1:7" x14ac:dyDescent="0.25">
      <c r="A542" s="5"/>
      <c r="B542" s="5"/>
      <c r="C542" s="5"/>
      <c r="D542" s="5"/>
      <c r="E542" s="5"/>
      <c r="F542" s="5"/>
      <c r="G542" s="5"/>
    </row>
    <row r="543" spans="1:7" x14ac:dyDescent="0.25">
      <c r="A543" s="5"/>
      <c r="B543" s="5"/>
      <c r="C543" s="5"/>
      <c r="D543" s="5"/>
      <c r="E543" s="5"/>
      <c r="F543" s="5"/>
      <c r="G543" s="5"/>
    </row>
    <row r="544" spans="1:7" x14ac:dyDescent="0.25">
      <c r="A544" s="5"/>
      <c r="B544" s="5"/>
      <c r="C544" s="5"/>
      <c r="D544" s="5"/>
      <c r="E544" s="5"/>
      <c r="F544" s="5"/>
      <c r="G544" s="5"/>
    </row>
    <row r="545" spans="1:7" x14ac:dyDescent="0.25">
      <c r="A545" s="5"/>
      <c r="B545" s="5"/>
      <c r="C545" s="5"/>
      <c r="D545" s="5"/>
      <c r="E545" s="5"/>
      <c r="F545" s="5"/>
      <c r="G545" s="5"/>
    </row>
  </sheetData>
  <mergeCells count="62">
    <mergeCell ref="A60:C60"/>
    <mergeCell ref="A61:C61"/>
    <mergeCell ref="A62:C62"/>
    <mergeCell ref="A63:C63"/>
    <mergeCell ref="A59:C59"/>
    <mergeCell ref="A54:C54"/>
    <mergeCell ref="A55:C55"/>
    <mergeCell ref="A56:C56"/>
    <mergeCell ref="A57:C57"/>
    <mergeCell ref="A58:C58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41:C4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3"/>
  <sheetViews>
    <sheetView topLeftCell="A66" workbookViewId="0">
      <selection activeCell="A103" sqref="A103:C178"/>
    </sheetView>
  </sheetViews>
  <sheetFormatPr defaultRowHeight="15" x14ac:dyDescent="0.25"/>
  <cols>
    <col min="1" max="1" width="37.7109375" style="7" customWidth="1"/>
    <col min="2" max="2" width="9.140625" style="7"/>
    <col min="3" max="3" width="13.7109375" style="7" customWidth="1"/>
    <col min="4" max="4" width="9.140625" style="8"/>
    <col min="5" max="5" width="0.140625" style="7" customWidth="1"/>
    <col min="6" max="6" width="0.140625" style="7" hidden="1" customWidth="1"/>
    <col min="7" max="7" width="15.28515625" style="8" customWidth="1"/>
  </cols>
  <sheetData>
    <row r="2" spans="1:7" x14ac:dyDescent="0.25">
      <c r="A2" s="21" t="s">
        <v>210</v>
      </c>
      <c r="B2" s="21"/>
      <c r="C2" s="21"/>
      <c r="D2" s="9">
        <v>1</v>
      </c>
      <c r="E2" s="14">
        <v>22270.73</v>
      </c>
      <c r="F2" s="11">
        <f>E2/D2</f>
        <v>22270.73</v>
      </c>
      <c r="G2" s="12">
        <f>F2*20%+F2</f>
        <v>26724.876</v>
      </c>
    </row>
    <row r="3" spans="1:7" x14ac:dyDescent="0.25">
      <c r="A3" s="21" t="s">
        <v>211</v>
      </c>
      <c r="B3" s="21"/>
      <c r="C3" s="21"/>
      <c r="D3" s="9">
        <v>1</v>
      </c>
      <c r="E3" s="14">
        <v>17210</v>
      </c>
      <c r="F3" s="11">
        <f t="shared" ref="F3:F66" si="0">E3/D3</f>
        <v>17210</v>
      </c>
      <c r="G3" s="12">
        <f t="shared" ref="G3:G66" si="1">F3*20%+F3</f>
        <v>20652</v>
      </c>
    </row>
    <row r="4" spans="1:7" x14ac:dyDescent="0.25">
      <c r="A4" s="21" t="s">
        <v>212</v>
      </c>
      <c r="B4" s="21"/>
      <c r="C4" s="21"/>
      <c r="D4" s="9">
        <v>1</v>
      </c>
      <c r="E4" s="14">
        <v>16946.57</v>
      </c>
      <c r="F4" s="11">
        <f t="shared" si="0"/>
        <v>16946.57</v>
      </c>
      <c r="G4" s="12">
        <f t="shared" si="1"/>
        <v>20335.883999999998</v>
      </c>
    </row>
    <row r="5" spans="1:7" x14ac:dyDescent="0.25">
      <c r="A5" s="21" t="s">
        <v>213</v>
      </c>
      <c r="B5" s="21"/>
      <c r="C5" s="21"/>
      <c r="D5" s="9">
        <v>1</v>
      </c>
      <c r="E5" s="14">
        <v>13357.6</v>
      </c>
      <c r="F5" s="11">
        <f t="shared" si="0"/>
        <v>13357.6</v>
      </c>
      <c r="G5" s="12">
        <f t="shared" si="1"/>
        <v>16029.12</v>
      </c>
    </row>
    <row r="6" spans="1:7" x14ac:dyDescent="0.25">
      <c r="A6" s="21" t="s">
        <v>214</v>
      </c>
      <c r="B6" s="21"/>
      <c r="C6" s="21"/>
      <c r="D6" s="9">
        <v>1</v>
      </c>
      <c r="E6" s="14">
        <v>17300</v>
      </c>
      <c r="F6" s="11">
        <f t="shared" si="0"/>
        <v>17300</v>
      </c>
      <c r="G6" s="12">
        <f t="shared" si="1"/>
        <v>20760</v>
      </c>
    </row>
    <row r="7" spans="1:7" x14ac:dyDescent="0.25">
      <c r="A7" s="21" t="s">
        <v>215</v>
      </c>
      <c r="B7" s="21"/>
      <c r="C7" s="21"/>
      <c r="D7" s="9">
        <v>1</v>
      </c>
      <c r="E7" s="14">
        <v>16284.4</v>
      </c>
      <c r="F7" s="11">
        <f t="shared" si="0"/>
        <v>16284.4</v>
      </c>
      <c r="G7" s="12">
        <f t="shared" si="1"/>
        <v>19541.28</v>
      </c>
    </row>
    <row r="8" spans="1:7" x14ac:dyDescent="0.25">
      <c r="A8" s="21" t="s">
        <v>216</v>
      </c>
      <c r="B8" s="21"/>
      <c r="C8" s="21"/>
      <c r="D8" s="9">
        <v>1</v>
      </c>
      <c r="E8" s="14">
        <v>14332</v>
      </c>
      <c r="F8" s="11">
        <f t="shared" si="0"/>
        <v>14332</v>
      </c>
      <c r="G8" s="12">
        <f t="shared" si="1"/>
        <v>17198.400000000001</v>
      </c>
    </row>
    <row r="9" spans="1:7" x14ac:dyDescent="0.25">
      <c r="A9" s="21" t="s">
        <v>211</v>
      </c>
      <c r="B9" s="21"/>
      <c r="C9" s="21"/>
      <c r="D9" s="9">
        <v>1</v>
      </c>
      <c r="E9" s="14">
        <v>17210</v>
      </c>
      <c r="F9" s="11">
        <f t="shared" si="0"/>
        <v>17210</v>
      </c>
      <c r="G9" s="12">
        <f t="shared" si="1"/>
        <v>20652</v>
      </c>
    </row>
    <row r="10" spans="1:7" x14ac:dyDescent="0.25">
      <c r="A10" s="21" t="s">
        <v>217</v>
      </c>
      <c r="B10" s="21"/>
      <c r="C10" s="21"/>
      <c r="D10" s="9">
        <v>1</v>
      </c>
      <c r="E10" s="14">
        <v>31272.95</v>
      </c>
      <c r="F10" s="11">
        <f t="shared" si="0"/>
        <v>31272.95</v>
      </c>
      <c r="G10" s="12">
        <f t="shared" si="1"/>
        <v>37527.54</v>
      </c>
    </row>
    <row r="11" spans="1:7" x14ac:dyDescent="0.25">
      <c r="A11" s="21" t="s">
        <v>218</v>
      </c>
      <c r="B11" s="21"/>
      <c r="C11" s="21"/>
      <c r="D11" s="9">
        <v>1</v>
      </c>
      <c r="E11" s="14">
        <v>26709.07</v>
      </c>
      <c r="F11" s="11">
        <f t="shared" si="0"/>
        <v>26709.07</v>
      </c>
      <c r="G11" s="12">
        <f t="shared" si="1"/>
        <v>32050.883999999998</v>
      </c>
    </row>
    <row r="12" spans="1:7" s="1" customFormat="1" x14ac:dyDescent="0.25">
      <c r="A12" s="21" t="s">
        <v>434</v>
      </c>
      <c r="B12" s="21"/>
      <c r="C12" s="21"/>
      <c r="D12" s="9">
        <v>1</v>
      </c>
      <c r="E12" s="14">
        <v>33316</v>
      </c>
      <c r="F12" s="11">
        <f t="shared" si="0"/>
        <v>33316</v>
      </c>
      <c r="G12" s="12">
        <f t="shared" si="1"/>
        <v>39979.199999999997</v>
      </c>
    </row>
    <row r="13" spans="1:7" s="1" customFormat="1" x14ac:dyDescent="0.25">
      <c r="A13" s="21" t="s">
        <v>435</v>
      </c>
      <c r="B13" s="21"/>
      <c r="C13" s="21"/>
      <c r="D13" s="9">
        <v>2</v>
      </c>
      <c r="E13" s="14">
        <v>20583.22</v>
      </c>
      <c r="F13" s="11">
        <f t="shared" si="0"/>
        <v>10291.61</v>
      </c>
      <c r="G13" s="12">
        <f t="shared" si="1"/>
        <v>12349.932000000001</v>
      </c>
    </row>
    <row r="14" spans="1:7" s="1" customFormat="1" x14ac:dyDescent="0.25">
      <c r="A14" s="21" t="s">
        <v>436</v>
      </c>
      <c r="B14" s="21"/>
      <c r="C14" s="21"/>
      <c r="D14" s="9">
        <v>1</v>
      </c>
      <c r="E14" s="14">
        <v>11100</v>
      </c>
      <c r="F14" s="11">
        <f t="shared" si="0"/>
        <v>11100</v>
      </c>
      <c r="G14" s="12">
        <f t="shared" si="1"/>
        <v>13320</v>
      </c>
    </row>
    <row r="15" spans="1:7" x14ac:dyDescent="0.25">
      <c r="A15" s="21" t="s">
        <v>281</v>
      </c>
      <c r="B15" s="21"/>
      <c r="C15" s="21"/>
      <c r="D15" s="9">
        <v>2</v>
      </c>
      <c r="E15" s="14">
        <v>15687.97</v>
      </c>
      <c r="F15" s="11">
        <f t="shared" si="0"/>
        <v>7843.9849999999997</v>
      </c>
      <c r="G15" s="12">
        <f t="shared" si="1"/>
        <v>9412.7819999999992</v>
      </c>
    </row>
    <row r="16" spans="1:7" x14ac:dyDescent="0.25">
      <c r="A16" s="21" t="s">
        <v>282</v>
      </c>
      <c r="B16" s="21"/>
      <c r="C16" s="21"/>
      <c r="D16" s="9">
        <v>3</v>
      </c>
      <c r="E16" s="14">
        <v>24464.14</v>
      </c>
      <c r="F16" s="11">
        <f t="shared" si="0"/>
        <v>8154.7133333333331</v>
      </c>
      <c r="G16" s="12">
        <f t="shared" si="1"/>
        <v>9785.655999999999</v>
      </c>
    </row>
    <row r="17" spans="1:7" x14ac:dyDescent="0.25">
      <c r="A17" s="21" t="s">
        <v>283</v>
      </c>
      <c r="B17" s="21"/>
      <c r="C17" s="21"/>
      <c r="D17" s="9">
        <v>2</v>
      </c>
      <c r="E17" s="14">
        <v>16156.56</v>
      </c>
      <c r="F17" s="11">
        <f t="shared" si="0"/>
        <v>8078.28</v>
      </c>
      <c r="G17" s="12">
        <f t="shared" si="1"/>
        <v>9693.9359999999997</v>
      </c>
    </row>
    <row r="18" spans="1:7" x14ac:dyDescent="0.25">
      <c r="A18" s="21" t="s">
        <v>284</v>
      </c>
      <c r="B18" s="21"/>
      <c r="C18" s="21"/>
      <c r="D18" s="9">
        <v>1</v>
      </c>
      <c r="E18" s="14">
        <v>5240</v>
      </c>
      <c r="F18" s="11">
        <f t="shared" si="0"/>
        <v>5240</v>
      </c>
      <c r="G18" s="12">
        <f t="shared" si="1"/>
        <v>6288</v>
      </c>
    </row>
    <row r="19" spans="1:7" x14ac:dyDescent="0.25">
      <c r="A19" s="21" t="s">
        <v>285</v>
      </c>
      <c r="B19" s="21"/>
      <c r="C19" s="21"/>
      <c r="D19" s="9">
        <v>1</v>
      </c>
      <c r="E19" s="14">
        <v>46723.87</v>
      </c>
      <c r="F19" s="11">
        <f t="shared" si="0"/>
        <v>46723.87</v>
      </c>
      <c r="G19" s="12">
        <f t="shared" si="1"/>
        <v>56068.644</v>
      </c>
    </row>
    <row r="20" spans="1:7" x14ac:dyDescent="0.25">
      <c r="A20" s="21" t="s">
        <v>286</v>
      </c>
      <c r="B20" s="21"/>
      <c r="C20" s="21"/>
      <c r="D20" s="9">
        <v>2</v>
      </c>
      <c r="E20" s="14">
        <v>8029.9</v>
      </c>
      <c r="F20" s="11">
        <f t="shared" si="0"/>
        <v>4014.95</v>
      </c>
      <c r="G20" s="12">
        <f t="shared" si="1"/>
        <v>4817.9399999999996</v>
      </c>
    </row>
    <row r="21" spans="1:7" x14ac:dyDescent="0.25">
      <c r="A21" s="21" t="s">
        <v>287</v>
      </c>
      <c r="B21" s="21"/>
      <c r="C21" s="21"/>
      <c r="D21" s="9">
        <v>1</v>
      </c>
      <c r="E21" s="14">
        <v>13407</v>
      </c>
      <c r="F21" s="11">
        <f t="shared" si="0"/>
        <v>13407</v>
      </c>
      <c r="G21" s="12">
        <f t="shared" si="1"/>
        <v>16088.4</v>
      </c>
    </row>
    <row r="22" spans="1:7" x14ac:dyDescent="0.25">
      <c r="A22" s="21" t="s">
        <v>288</v>
      </c>
      <c r="B22" s="21"/>
      <c r="C22" s="21"/>
      <c r="D22" s="9">
        <v>1</v>
      </c>
      <c r="E22" s="14">
        <v>23954</v>
      </c>
      <c r="F22" s="11">
        <f t="shared" si="0"/>
        <v>23954</v>
      </c>
      <c r="G22" s="12">
        <f t="shared" si="1"/>
        <v>28744.799999999999</v>
      </c>
    </row>
    <row r="23" spans="1:7" x14ac:dyDescent="0.25">
      <c r="A23" s="21" t="s">
        <v>289</v>
      </c>
      <c r="B23" s="21"/>
      <c r="C23" s="21"/>
      <c r="D23" s="9">
        <v>2</v>
      </c>
      <c r="E23" s="14">
        <v>25772</v>
      </c>
      <c r="F23" s="11">
        <f t="shared" si="0"/>
        <v>12886</v>
      </c>
      <c r="G23" s="12">
        <f t="shared" si="1"/>
        <v>15463.2</v>
      </c>
    </row>
    <row r="24" spans="1:7" x14ac:dyDescent="0.25">
      <c r="A24" s="21" t="s">
        <v>290</v>
      </c>
      <c r="B24" s="21"/>
      <c r="C24" s="21"/>
      <c r="D24" s="9">
        <v>3</v>
      </c>
      <c r="E24" s="14">
        <v>1088.55</v>
      </c>
      <c r="F24" s="11">
        <f t="shared" si="0"/>
        <v>362.84999999999997</v>
      </c>
      <c r="G24" s="12">
        <f t="shared" si="1"/>
        <v>435.41999999999996</v>
      </c>
    </row>
    <row r="25" spans="1:7" x14ac:dyDescent="0.25">
      <c r="A25" s="21" t="s">
        <v>291</v>
      </c>
      <c r="B25" s="21"/>
      <c r="C25" s="21"/>
      <c r="D25" s="9">
        <v>13</v>
      </c>
      <c r="E25" s="14">
        <v>1677.96</v>
      </c>
      <c r="F25" s="11">
        <f t="shared" si="0"/>
        <v>129.07384615384615</v>
      </c>
      <c r="G25" s="12">
        <f t="shared" si="1"/>
        <v>154.88861538461538</v>
      </c>
    </row>
    <row r="26" spans="1:7" x14ac:dyDescent="0.25">
      <c r="A26" s="21" t="s">
        <v>292</v>
      </c>
      <c r="B26" s="21"/>
      <c r="C26" s="21"/>
      <c r="D26" s="9">
        <v>8</v>
      </c>
      <c r="E26" s="14">
        <v>1708.64</v>
      </c>
      <c r="F26" s="11">
        <f t="shared" si="0"/>
        <v>213.58</v>
      </c>
      <c r="G26" s="12">
        <f t="shared" si="1"/>
        <v>256.29600000000005</v>
      </c>
    </row>
    <row r="27" spans="1:7" x14ac:dyDescent="0.25">
      <c r="A27" s="21" t="s">
        <v>293</v>
      </c>
      <c r="B27" s="21"/>
      <c r="C27" s="21"/>
      <c r="D27" s="9">
        <v>16</v>
      </c>
      <c r="E27" s="14">
        <v>2830.08</v>
      </c>
      <c r="F27" s="11">
        <f t="shared" si="0"/>
        <v>176.88</v>
      </c>
      <c r="G27" s="12">
        <f t="shared" si="1"/>
        <v>212.256</v>
      </c>
    </row>
    <row r="28" spans="1:7" x14ac:dyDescent="0.25">
      <c r="A28" s="21" t="s">
        <v>294</v>
      </c>
      <c r="B28" s="21"/>
      <c r="C28" s="21"/>
      <c r="D28" s="9">
        <v>8</v>
      </c>
      <c r="E28" s="14">
        <v>1803.04</v>
      </c>
      <c r="F28" s="11">
        <f t="shared" si="0"/>
        <v>225.38</v>
      </c>
      <c r="G28" s="12">
        <f t="shared" si="1"/>
        <v>270.45600000000002</v>
      </c>
    </row>
    <row r="29" spans="1:7" x14ac:dyDescent="0.25">
      <c r="A29" s="21" t="s">
        <v>295</v>
      </c>
      <c r="B29" s="21"/>
      <c r="C29" s="21"/>
      <c r="D29" s="9">
        <v>2</v>
      </c>
      <c r="E29" s="16">
        <v>612.87</v>
      </c>
      <c r="F29" s="11">
        <f t="shared" si="0"/>
        <v>306.435</v>
      </c>
      <c r="G29" s="12">
        <f t="shared" si="1"/>
        <v>367.72199999999998</v>
      </c>
    </row>
    <row r="30" spans="1:7" x14ac:dyDescent="0.25">
      <c r="A30" s="21" t="s">
        <v>296</v>
      </c>
      <c r="B30" s="21"/>
      <c r="C30" s="21"/>
      <c r="D30" s="9">
        <v>1</v>
      </c>
      <c r="E30" s="16">
        <v>69.03</v>
      </c>
      <c r="F30" s="11">
        <f t="shared" si="0"/>
        <v>69.03</v>
      </c>
      <c r="G30" s="12">
        <f t="shared" si="1"/>
        <v>82.835999999999999</v>
      </c>
    </row>
    <row r="31" spans="1:7" x14ac:dyDescent="0.25">
      <c r="A31" s="21" t="s">
        <v>297</v>
      </c>
      <c r="B31" s="21"/>
      <c r="C31" s="21"/>
      <c r="D31" s="9">
        <v>9</v>
      </c>
      <c r="E31" s="16">
        <v>488.52</v>
      </c>
      <c r="F31" s="11">
        <f t="shared" si="0"/>
        <v>54.28</v>
      </c>
      <c r="G31" s="12">
        <f t="shared" si="1"/>
        <v>65.135999999999996</v>
      </c>
    </row>
    <row r="32" spans="1:7" x14ac:dyDescent="0.25">
      <c r="A32" s="21" t="s">
        <v>298</v>
      </c>
      <c r="B32" s="21"/>
      <c r="C32" s="21"/>
      <c r="D32" s="9">
        <v>1</v>
      </c>
      <c r="E32" s="16">
        <v>100.01</v>
      </c>
      <c r="F32" s="11">
        <f t="shared" si="0"/>
        <v>100.01</v>
      </c>
      <c r="G32" s="12">
        <f t="shared" si="1"/>
        <v>120.012</v>
      </c>
    </row>
    <row r="33" spans="1:7" x14ac:dyDescent="0.25">
      <c r="A33" s="21" t="s">
        <v>299</v>
      </c>
      <c r="B33" s="21"/>
      <c r="C33" s="21"/>
      <c r="D33" s="9">
        <v>2</v>
      </c>
      <c r="E33" s="14">
        <v>4355.38</v>
      </c>
      <c r="F33" s="11">
        <f t="shared" si="0"/>
        <v>2177.69</v>
      </c>
      <c r="G33" s="12">
        <f t="shared" si="1"/>
        <v>2613.2280000000001</v>
      </c>
    </row>
    <row r="34" spans="1:7" x14ac:dyDescent="0.25">
      <c r="A34" s="21" t="s">
        <v>300</v>
      </c>
      <c r="B34" s="21"/>
      <c r="C34" s="21"/>
      <c r="D34" s="9">
        <v>5</v>
      </c>
      <c r="E34" s="14">
        <v>11595.27</v>
      </c>
      <c r="F34" s="11">
        <f t="shared" si="0"/>
        <v>2319.0540000000001</v>
      </c>
      <c r="G34" s="12">
        <f t="shared" si="1"/>
        <v>2782.8648000000003</v>
      </c>
    </row>
    <row r="35" spans="1:7" x14ac:dyDescent="0.25">
      <c r="A35" s="21" t="s">
        <v>301</v>
      </c>
      <c r="B35" s="21"/>
      <c r="C35" s="21"/>
      <c r="D35" s="9">
        <v>2</v>
      </c>
      <c r="E35" s="14">
        <v>7799.99</v>
      </c>
      <c r="F35" s="11">
        <f t="shared" si="0"/>
        <v>3899.9949999999999</v>
      </c>
      <c r="G35" s="12">
        <f t="shared" si="1"/>
        <v>4679.9939999999997</v>
      </c>
    </row>
    <row r="36" spans="1:7" x14ac:dyDescent="0.25">
      <c r="A36" s="21" t="s">
        <v>302</v>
      </c>
      <c r="B36" s="21"/>
      <c r="C36" s="21"/>
      <c r="D36" s="9">
        <v>1</v>
      </c>
      <c r="E36" s="14">
        <v>6359.02</v>
      </c>
      <c r="F36" s="11">
        <f t="shared" si="0"/>
        <v>6359.02</v>
      </c>
      <c r="G36" s="12">
        <f t="shared" si="1"/>
        <v>7630.8240000000005</v>
      </c>
    </row>
    <row r="37" spans="1:7" x14ac:dyDescent="0.25">
      <c r="A37" s="21" t="s">
        <v>303</v>
      </c>
      <c r="B37" s="21"/>
      <c r="C37" s="21"/>
      <c r="D37" s="9">
        <v>2</v>
      </c>
      <c r="E37" s="14">
        <v>8730.42</v>
      </c>
      <c r="F37" s="11">
        <f t="shared" si="0"/>
        <v>4365.21</v>
      </c>
      <c r="G37" s="12">
        <f t="shared" si="1"/>
        <v>5238.2520000000004</v>
      </c>
    </row>
    <row r="38" spans="1:7" x14ac:dyDescent="0.25">
      <c r="A38" s="21" t="s">
        <v>304</v>
      </c>
      <c r="B38" s="21"/>
      <c r="C38" s="21"/>
      <c r="D38" s="9">
        <v>2</v>
      </c>
      <c r="E38" s="14">
        <v>3994.3</v>
      </c>
      <c r="F38" s="11">
        <f t="shared" si="0"/>
        <v>1997.15</v>
      </c>
      <c r="G38" s="12">
        <f t="shared" si="1"/>
        <v>2396.58</v>
      </c>
    </row>
    <row r="39" spans="1:7" x14ac:dyDescent="0.25">
      <c r="A39" s="21" t="s">
        <v>305</v>
      </c>
      <c r="B39" s="21"/>
      <c r="C39" s="21"/>
      <c r="D39" s="9">
        <v>2</v>
      </c>
      <c r="E39" s="14">
        <v>4229.12</v>
      </c>
      <c r="F39" s="11">
        <f t="shared" si="0"/>
        <v>2114.56</v>
      </c>
      <c r="G39" s="12">
        <f t="shared" si="1"/>
        <v>2537.4719999999998</v>
      </c>
    </row>
    <row r="40" spans="1:7" x14ac:dyDescent="0.25">
      <c r="A40" s="21" t="s">
        <v>306</v>
      </c>
      <c r="B40" s="21"/>
      <c r="C40" s="21"/>
      <c r="D40" s="9">
        <v>1</v>
      </c>
      <c r="E40" s="14">
        <v>2500.42</v>
      </c>
      <c r="F40" s="11">
        <f t="shared" si="0"/>
        <v>2500.42</v>
      </c>
      <c r="G40" s="12">
        <f t="shared" si="1"/>
        <v>3000.5039999999999</v>
      </c>
    </row>
    <row r="41" spans="1:7" x14ac:dyDescent="0.25">
      <c r="A41" s="21" t="s">
        <v>307</v>
      </c>
      <c r="B41" s="21"/>
      <c r="C41" s="21"/>
      <c r="D41" s="9">
        <v>2</v>
      </c>
      <c r="E41" s="14">
        <v>4106.3999999999996</v>
      </c>
      <c r="F41" s="11">
        <f t="shared" si="0"/>
        <v>2053.1999999999998</v>
      </c>
      <c r="G41" s="12">
        <f t="shared" si="1"/>
        <v>2463.8399999999997</v>
      </c>
    </row>
    <row r="42" spans="1:7" x14ac:dyDescent="0.25">
      <c r="A42" s="21" t="s">
        <v>308</v>
      </c>
      <c r="B42" s="21"/>
      <c r="C42" s="21"/>
      <c r="D42" s="9">
        <v>2</v>
      </c>
      <c r="E42" s="14">
        <v>3863.32</v>
      </c>
      <c r="F42" s="11">
        <f t="shared" si="0"/>
        <v>1931.66</v>
      </c>
      <c r="G42" s="12">
        <f t="shared" si="1"/>
        <v>2317.9920000000002</v>
      </c>
    </row>
    <row r="43" spans="1:7" x14ac:dyDescent="0.25">
      <c r="A43" s="21" t="s">
        <v>309</v>
      </c>
      <c r="B43" s="21"/>
      <c r="C43" s="21"/>
      <c r="D43" s="9">
        <v>5</v>
      </c>
      <c r="E43" s="14">
        <v>11087.32</v>
      </c>
      <c r="F43" s="11">
        <f t="shared" si="0"/>
        <v>2217.4639999999999</v>
      </c>
      <c r="G43" s="12">
        <f t="shared" si="1"/>
        <v>2660.9567999999999</v>
      </c>
    </row>
    <row r="44" spans="1:7" x14ac:dyDescent="0.25">
      <c r="A44" s="21" t="s">
        <v>310</v>
      </c>
      <c r="B44" s="21"/>
      <c r="C44" s="21"/>
      <c r="D44" s="9">
        <v>2</v>
      </c>
      <c r="E44" s="14">
        <v>6028</v>
      </c>
      <c r="F44" s="11">
        <f t="shared" si="0"/>
        <v>3014</v>
      </c>
      <c r="G44" s="12">
        <f t="shared" si="1"/>
        <v>3616.8</v>
      </c>
    </row>
    <row r="45" spans="1:7" x14ac:dyDescent="0.25">
      <c r="A45" s="21" t="s">
        <v>311</v>
      </c>
      <c r="B45" s="21"/>
      <c r="C45" s="21"/>
      <c r="D45" s="9">
        <v>1</v>
      </c>
      <c r="E45" s="14">
        <v>2125.77</v>
      </c>
      <c r="F45" s="11">
        <f t="shared" si="0"/>
        <v>2125.77</v>
      </c>
      <c r="G45" s="12">
        <f t="shared" si="1"/>
        <v>2550.924</v>
      </c>
    </row>
    <row r="46" spans="1:7" x14ac:dyDescent="0.25">
      <c r="A46" s="21" t="s">
        <v>312</v>
      </c>
      <c r="B46" s="21"/>
      <c r="C46" s="21"/>
      <c r="D46" s="9">
        <v>3</v>
      </c>
      <c r="E46" s="14">
        <v>7718.97</v>
      </c>
      <c r="F46" s="11">
        <f t="shared" si="0"/>
        <v>2572.9900000000002</v>
      </c>
      <c r="G46" s="12">
        <f t="shared" si="1"/>
        <v>3087.5880000000002</v>
      </c>
    </row>
    <row r="47" spans="1:7" x14ac:dyDescent="0.25">
      <c r="A47" s="21" t="s">
        <v>313</v>
      </c>
      <c r="B47" s="21"/>
      <c r="C47" s="21"/>
      <c r="D47" s="9">
        <v>1</v>
      </c>
      <c r="E47" s="14">
        <v>1931.66</v>
      </c>
      <c r="F47" s="11">
        <f t="shared" si="0"/>
        <v>1931.66</v>
      </c>
      <c r="G47" s="12">
        <f t="shared" si="1"/>
        <v>2317.9920000000002</v>
      </c>
    </row>
    <row r="48" spans="1:7" x14ac:dyDescent="0.25">
      <c r="A48" s="21" t="s">
        <v>314</v>
      </c>
      <c r="B48" s="21"/>
      <c r="C48" s="21"/>
      <c r="D48" s="9">
        <v>2</v>
      </c>
      <c r="E48" s="14">
        <v>5338.32</v>
      </c>
      <c r="F48" s="11">
        <f t="shared" si="0"/>
        <v>2669.16</v>
      </c>
      <c r="G48" s="12">
        <f t="shared" si="1"/>
        <v>3202.9919999999997</v>
      </c>
    </row>
    <row r="49" spans="1:7" x14ac:dyDescent="0.25">
      <c r="A49" s="21" t="s">
        <v>315</v>
      </c>
      <c r="B49" s="21"/>
      <c r="C49" s="21"/>
      <c r="D49" s="9">
        <v>2</v>
      </c>
      <c r="E49" s="14">
        <v>4688.1400000000003</v>
      </c>
      <c r="F49" s="11">
        <f t="shared" si="0"/>
        <v>2344.0700000000002</v>
      </c>
      <c r="G49" s="12">
        <f t="shared" si="1"/>
        <v>2812.884</v>
      </c>
    </row>
    <row r="50" spans="1:7" x14ac:dyDescent="0.25">
      <c r="A50" s="21" t="s">
        <v>316</v>
      </c>
      <c r="B50" s="21"/>
      <c r="C50" s="21"/>
      <c r="D50" s="9">
        <v>2</v>
      </c>
      <c r="E50" s="14">
        <v>4043.06</v>
      </c>
      <c r="F50" s="11">
        <f t="shared" si="0"/>
        <v>2021.53</v>
      </c>
      <c r="G50" s="12">
        <f t="shared" si="1"/>
        <v>2425.8360000000002</v>
      </c>
    </row>
    <row r="51" spans="1:7" x14ac:dyDescent="0.25">
      <c r="A51" s="21" t="s">
        <v>317</v>
      </c>
      <c r="B51" s="21"/>
      <c r="C51" s="21"/>
      <c r="D51" s="9">
        <v>1</v>
      </c>
      <c r="E51" s="14">
        <v>2280.94</v>
      </c>
      <c r="F51" s="11">
        <f t="shared" si="0"/>
        <v>2280.94</v>
      </c>
      <c r="G51" s="12">
        <f t="shared" si="1"/>
        <v>2737.1280000000002</v>
      </c>
    </row>
    <row r="52" spans="1:7" x14ac:dyDescent="0.25">
      <c r="A52" s="21" t="s">
        <v>318</v>
      </c>
      <c r="B52" s="21"/>
      <c r="C52" s="21"/>
      <c r="D52" s="9">
        <v>2</v>
      </c>
      <c r="E52" s="14">
        <v>10128.01</v>
      </c>
      <c r="F52" s="11">
        <f t="shared" si="0"/>
        <v>5064.0050000000001</v>
      </c>
      <c r="G52" s="12">
        <f t="shared" si="1"/>
        <v>6076.8060000000005</v>
      </c>
    </row>
    <row r="53" spans="1:7" x14ac:dyDescent="0.25">
      <c r="A53" s="21" t="s">
        <v>319</v>
      </c>
      <c r="B53" s="21"/>
      <c r="C53" s="21"/>
      <c r="D53" s="9">
        <v>2</v>
      </c>
      <c r="E53" s="14">
        <v>2963.99</v>
      </c>
      <c r="F53" s="11">
        <f t="shared" si="0"/>
        <v>1481.9949999999999</v>
      </c>
      <c r="G53" s="12">
        <f t="shared" si="1"/>
        <v>1778.3939999999998</v>
      </c>
    </row>
    <row r="54" spans="1:7" x14ac:dyDescent="0.25">
      <c r="A54" s="21" t="s">
        <v>320</v>
      </c>
      <c r="B54" s="21"/>
      <c r="C54" s="21"/>
      <c r="D54" s="9">
        <v>3</v>
      </c>
      <c r="E54" s="14">
        <v>3537</v>
      </c>
      <c r="F54" s="11">
        <f t="shared" si="0"/>
        <v>1179</v>
      </c>
      <c r="G54" s="12">
        <f t="shared" si="1"/>
        <v>1414.8</v>
      </c>
    </row>
    <row r="55" spans="1:7" x14ac:dyDescent="0.25">
      <c r="A55" s="21" t="s">
        <v>321</v>
      </c>
      <c r="B55" s="21"/>
      <c r="C55" s="21"/>
      <c r="D55" s="9">
        <v>4</v>
      </c>
      <c r="E55" s="16">
        <v>151.04</v>
      </c>
      <c r="F55" s="11">
        <f t="shared" si="0"/>
        <v>37.76</v>
      </c>
      <c r="G55" s="12">
        <f t="shared" si="1"/>
        <v>45.311999999999998</v>
      </c>
    </row>
    <row r="56" spans="1:7" x14ac:dyDescent="0.25">
      <c r="A56" s="21" t="s">
        <v>322</v>
      </c>
      <c r="B56" s="21"/>
      <c r="C56" s="21"/>
      <c r="D56" s="9">
        <v>1</v>
      </c>
      <c r="E56" s="14">
        <v>10299</v>
      </c>
      <c r="F56" s="11">
        <f t="shared" si="0"/>
        <v>10299</v>
      </c>
      <c r="G56" s="12">
        <f t="shared" si="1"/>
        <v>12358.8</v>
      </c>
    </row>
    <row r="57" spans="1:7" x14ac:dyDescent="0.25">
      <c r="A57" s="21" t="s">
        <v>323</v>
      </c>
      <c r="B57" s="21"/>
      <c r="C57" s="21"/>
      <c r="D57" s="9">
        <v>1</v>
      </c>
      <c r="E57" s="14">
        <v>8869.4699999999993</v>
      </c>
      <c r="F57" s="11">
        <f t="shared" si="0"/>
        <v>8869.4699999999993</v>
      </c>
      <c r="G57" s="12">
        <f t="shared" si="1"/>
        <v>10643.364</v>
      </c>
    </row>
    <row r="58" spans="1:7" x14ac:dyDescent="0.25">
      <c r="A58" s="21" t="s">
        <v>324</v>
      </c>
      <c r="B58" s="21"/>
      <c r="C58" s="21"/>
      <c r="D58" s="9">
        <v>2</v>
      </c>
      <c r="E58" s="14">
        <v>7799.99</v>
      </c>
      <c r="F58" s="11">
        <f t="shared" si="0"/>
        <v>3899.9949999999999</v>
      </c>
      <c r="G58" s="12">
        <f t="shared" si="1"/>
        <v>4679.9939999999997</v>
      </c>
    </row>
    <row r="59" spans="1:7" x14ac:dyDescent="0.25">
      <c r="A59" s="21" t="s">
        <v>325</v>
      </c>
      <c r="B59" s="21"/>
      <c r="C59" s="21"/>
      <c r="D59" s="9">
        <v>2</v>
      </c>
      <c r="E59" s="14">
        <v>9470.73</v>
      </c>
      <c r="F59" s="11">
        <f t="shared" si="0"/>
        <v>4735.3649999999998</v>
      </c>
      <c r="G59" s="12">
        <f t="shared" si="1"/>
        <v>5682.4380000000001</v>
      </c>
    </row>
    <row r="60" spans="1:7" x14ac:dyDescent="0.25">
      <c r="A60" s="21" t="s">
        <v>326</v>
      </c>
      <c r="B60" s="21"/>
      <c r="C60" s="21"/>
      <c r="D60" s="9">
        <v>1</v>
      </c>
      <c r="E60" s="14">
        <v>7000</v>
      </c>
      <c r="F60" s="11">
        <f t="shared" si="0"/>
        <v>7000</v>
      </c>
      <c r="G60" s="12">
        <f t="shared" si="1"/>
        <v>8400</v>
      </c>
    </row>
    <row r="61" spans="1:7" x14ac:dyDescent="0.25">
      <c r="A61" s="21" t="s">
        <v>327</v>
      </c>
      <c r="B61" s="21"/>
      <c r="C61" s="21"/>
      <c r="D61" s="9">
        <v>2</v>
      </c>
      <c r="E61" s="14">
        <v>17030.939999999999</v>
      </c>
      <c r="F61" s="11">
        <f t="shared" si="0"/>
        <v>8515.4699999999993</v>
      </c>
      <c r="G61" s="12">
        <f t="shared" si="1"/>
        <v>10218.563999999998</v>
      </c>
    </row>
    <row r="62" spans="1:7" x14ac:dyDescent="0.25">
      <c r="A62" s="21" t="s">
        <v>328</v>
      </c>
      <c r="B62" s="21"/>
      <c r="C62" s="21"/>
      <c r="D62" s="9">
        <v>1</v>
      </c>
      <c r="E62" s="14">
        <v>7698.32</v>
      </c>
      <c r="F62" s="11">
        <f t="shared" si="0"/>
        <v>7698.32</v>
      </c>
      <c r="G62" s="12">
        <f t="shared" si="1"/>
        <v>9237.9840000000004</v>
      </c>
    </row>
    <row r="63" spans="1:7" x14ac:dyDescent="0.25">
      <c r="A63" s="21" t="s">
        <v>329</v>
      </c>
      <c r="B63" s="21"/>
      <c r="C63" s="21"/>
      <c r="D63" s="9">
        <v>2</v>
      </c>
      <c r="E63" s="14">
        <v>35100</v>
      </c>
      <c r="F63" s="11">
        <f t="shared" si="0"/>
        <v>17550</v>
      </c>
      <c r="G63" s="12">
        <f t="shared" si="1"/>
        <v>21060</v>
      </c>
    </row>
    <row r="64" spans="1:7" x14ac:dyDescent="0.25">
      <c r="A64" s="21" t="s">
        <v>330</v>
      </c>
      <c r="B64" s="21"/>
      <c r="C64" s="21"/>
      <c r="D64" s="9">
        <v>1</v>
      </c>
      <c r="E64" s="14">
        <v>9000</v>
      </c>
      <c r="F64" s="11">
        <f t="shared" si="0"/>
        <v>9000</v>
      </c>
      <c r="G64" s="12">
        <f t="shared" si="1"/>
        <v>10800</v>
      </c>
    </row>
    <row r="65" spans="1:7" x14ac:dyDescent="0.25">
      <c r="A65" s="21" t="s">
        <v>331</v>
      </c>
      <c r="B65" s="21"/>
      <c r="C65" s="21"/>
      <c r="D65" s="9">
        <v>2</v>
      </c>
      <c r="E65" s="14">
        <v>13812.6</v>
      </c>
      <c r="F65" s="11">
        <f t="shared" si="0"/>
        <v>6906.3</v>
      </c>
      <c r="G65" s="12">
        <f t="shared" si="1"/>
        <v>8287.5600000000013</v>
      </c>
    </row>
    <row r="66" spans="1:7" x14ac:dyDescent="0.25">
      <c r="A66" s="21" t="s">
        <v>332</v>
      </c>
      <c r="B66" s="21"/>
      <c r="C66" s="21"/>
      <c r="D66" s="9">
        <v>1</v>
      </c>
      <c r="E66" s="14">
        <v>2550.5700000000002</v>
      </c>
      <c r="F66" s="11">
        <f t="shared" si="0"/>
        <v>2550.5700000000002</v>
      </c>
      <c r="G66" s="12">
        <f t="shared" si="1"/>
        <v>3060.6840000000002</v>
      </c>
    </row>
    <row r="67" spans="1:7" x14ac:dyDescent="0.25">
      <c r="A67" s="21" t="s">
        <v>333</v>
      </c>
      <c r="B67" s="21"/>
      <c r="C67" s="21"/>
      <c r="D67" s="9">
        <v>1</v>
      </c>
      <c r="E67" s="14">
        <v>5217.96</v>
      </c>
      <c r="F67" s="11">
        <f t="shared" ref="F67:F102" si="2">E67/D67</f>
        <v>5217.96</v>
      </c>
      <c r="G67" s="12">
        <f t="shared" ref="G67:G102" si="3">F67*20%+F67</f>
        <v>6261.5519999999997</v>
      </c>
    </row>
    <row r="68" spans="1:7" x14ac:dyDescent="0.25">
      <c r="A68" s="21" t="s">
        <v>334</v>
      </c>
      <c r="B68" s="21"/>
      <c r="C68" s="21"/>
      <c r="D68" s="9">
        <v>1</v>
      </c>
      <c r="E68" s="14">
        <v>11025</v>
      </c>
      <c r="F68" s="11">
        <f t="shared" si="2"/>
        <v>11025</v>
      </c>
      <c r="G68" s="12">
        <f t="shared" si="3"/>
        <v>13230</v>
      </c>
    </row>
    <row r="69" spans="1:7" x14ac:dyDescent="0.25">
      <c r="A69" s="21" t="s">
        <v>335</v>
      </c>
      <c r="B69" s="21"/>
      <c r="C69" s="21"/>
      <c r="D69" s="9">
        <v>3</v>
      </c>
      <c r="E69" s="14">
        <v>10630</v>
      </c>
      <c r="F69" s="11">
        <f t="shared" si="2"/>
        <v>3543.3333333333335</v>
      </c>
      <c r="G69" s="12">
        <f t="shared" si="3"/>
        <v>4252</v>
      </c>
    </row>
    <row r="70" spans="1:7" x14ac:dyDescent="0.25">
      <c r="A70" s="21" t="s">
        <v>336</v>
      </c>
      <c r="B70" s="21"/>
      <c r="C70" s="21"/>
      <c r="D70" s="9">
        <v>1</v>
      </c>
      <c r="E70" s="14">
        <v>5671</v>
      </c>
      <c r="F70" s="11">
        <f t="shared" si="2"/>
        <v>5671</v>
      </c>
      <c r="G70" s="12">
        <f t="shared" si="3"/>
        <v>6805.2</v>
      </c>
    </row>
    <row r="71" spans="1:7" x14ac:dyDescent="0.25">
      <c r="A71" s="21" t="s">
        <v>337</v>
      </c>
      <c r="B71" s="21"/>
      <c r="C71" s="21"/>
      <c r="D71" s="9">
        <v>1</v>
      </c>
      <c r="E71" s="14">
        <v>7334</v>
      </c>
      <c r="F71" s="11">
        <f t="shared" si="2"/>
        <v>7334</v>
      </c>
      <c r="G71" s="12">
        <f t="shared" si="3"/>
        <v>8800.7999999999993</v>
      </c>
    </row>
    <row r="72" spans="1:7" x14ac:dyDescent="0.25">
      <c r="A72" s="21" t="s">
        <v>338</v>
      </c>
      <c r="B72" s="21"/>
      <c r="C72" s="21"/>
      <c r="D72" s="9">
        <v>1</v>
      </c>
      <c r="E72" s="14">
        <v>9300</v>
      </c>
      <c r="F72" s="11">
        <f t="shared" si="2"/>
        <v>9300</v>
      </c>
      <c r="G72" s="12">
        <f t="shared" si="3"/>
        <v>11160</v>
      </c>
    </row>
    <row r="73" spans="1:7" x14ac:dyDescent="0.25">
      <c r="A73" s="21" t="s">
        <v>339</v>
      </c>
      <c r="B73" s="21"/>
      <c r="C73" s="21"/>
      <c r="D73" s="9">
        <v>2</v>
      </c>
      <c r="E73" s="14">
        <v>41820</v>
      </c>
      <c r="F73" s="11">
        <f t="shared" si="2"/>
        <v>20910</v>
      </c>
      <c r="G73" s="12">
        <f t="shared" si="3"/>
        <v>25092</v>
      </c>
    </row>
    <row r="74" spans="1:7" x14ac:dyDescent="0.25">
      <c r="A74" s="21" t="s">
        <v>340</v>
      </c>
      <c r="B74" s="21"/>
      <c r="C74" s="21"/>
      <c r="D74" s="9">
        <v>2</v>
      </c>
      <c r="E74" s="14">
        <v>10057.14</v>
      </c>
      <c r="F74" s="11">
        <f t="shared" si="2"/>
        <v>5028.57</v>
      </c>
      <c r="G74" s="12">
        <f t="shared" si="3"/>
        <v>6034.2839999999997</v>
      </c>
    </row>
    <row r="75" spans="1:7" x14ac:dyDescent="0.25">
      <c r="A75" s="21" t="s">
        <v>341</v>
      </c>
      <c r="B75" s="21"/>
      <c r="C75" s="21"/>
      <c r="D75" s="9">
        <v>2</v>
      </c>
      <c r="E75" s="14">
        <v>25880</v>
      </c>
      <c r="F75" s="11">
        <f t="shared" si="2"/>
        <v>12940</v>
      </c>
      <c r="G75" s="12">
        <f t="shared" si="3"/>
        <v>15528</v>
      </c>
    </row>
    <row r="76" spans="1:7" x14ac:dyDescent="0.25">
      <c r="A76" s="21" t="s">
        <v>342</v>
      </c>
      <c r="B76" s="21"/>
      <c r="C76" s="21"/>
      <c r="D76" s="9">
        <v>1</v>
      </c>
      <c r="E76" s="14">
        <v>3331.73</v>
      </c>
      <c r="F76" s="11">
        <f t="shared" si="2"/>
        <v>3331.73</v>
      </c>
      <c r="G76" s="12">
        <f t="shared" si="3"/>
        <v>3998.076</v>
      </c>
    </row>
    <row r="77" spans="1:7" x14ac:dyDescent="0.25">
      <c r="A77" s="21" t="s">
        <v>343</v>
      </c>
      <c r="B77" s="21"/>
      <c r="C77" s="21"/>
      <c r="D77" s="9">
        <v>4</v>
      </c>
      <c r="E77" s="14">
        <v>1705.7</v>
      </c>
      <c r="F77" s="11">
        <f t="shared" si="2"/>
        <v>426.42500000000001</v>
      </c>
      <c r="G77" s="12">
        <f t="shared" si="3"/>
        <v>511.71000000000004</v>
      </c>
    </row>
    <row r="78" spans="1:7" x14ac:dyDescent="0.25">
      <c r="A78" s="21" t="s">
        <v>344</v>
      </c>
      <c r="B78" s="21"/>
      <c r="C78" s="21"/>
      <c r="D78" s="9">
        <v>1</v>
      </c>
      <c r="E78" s="16">
        <v>721.57</v>
      </c>
      <c r="F78" s="11">
        <f t="shared" si="2"/>
        <v>721.57</v>
      </c>
      <c r="G78" s="12">
        <f t="shared" si="3"/>
        <v>865.88400000000001</v>
      </c>
    </row>
    <row r="79" spans="1:7" x14ac:dyDescent="0.25">
      <c r="A79" s="21" t="s">
        <v>345</v>
      </c>
      <c r="B79" s="21"/>
      <c r="C79" s="21"/>
      <c r="D79" s="9">
        <v>4</v>
      </c>
      <c r="E79" s="14">
        <v>3372</v>
      </c>
      <c r="F79" s="11">
        <f t="shared" si="2"/>
        <v>843</v>
      </c>
      <c r="G79" s="12">
        <f t="shared" si="3"/>
        <v>1011.6</v>
      </c>
    </row>
    <row r="80" spans="1:7" x14ac:dyDescent="0.25">
      <c r="A80" s="21" t="s">
        <v>346</v>
      </c>
      <c r="B80" s="21"/>
      <c r="C80" s="21"/>
      <c r="D80" s="9">
        <v>1</v>
      </c>
      <c r="E80" s="14">
        <v>12764</v>
      </c>
      <c r="F80" s="11">
        <f t="shared" si="2"/>
        <v>12764</v>
      </c>
      <c r="G80" s="12">
        <f t="shared" si="3"/>
        <v>15316.8</v>
      </c>
    </row>
    <row r="81" spans="1:7" x14ac:dyDescent="0.25">
      <c r="A81" s="21" t="s">
        <v>347</v>
      </c>
      <c r="B81" s="21"/>
      <c r="C81" s="21"/>
      <c r="D81" s="9">
        <v>1</v>
      </c>
      <c r="E81" s="14">
        <v>8789.23</v>
      </c>
      <c r="F81" s="11">
        <f t="shared" si="2"/>
        <v>8789.23</v>
      </c>
      <c r="G81" s="12">
        <f t="shared" si="3"/>
        <v>10547.075999999999</v>
      </c>
    </row>
    <row r="82" spans="1:7" x14ac:dyDescent="0.25">
      <c r="A82" s="21" t="s">
        <v>348</v>
      </c>
      <c r="B82" s="21"/>
      <c r="C82" s="21"/>
      <c r="D82" s="9">
        <v>1</v>
      </c>
      <c r="E82" s="14">
        <v>3420.82</v>
      </c>
      <c r="F82" s="11">
        <f t="shared" si="2"/>
        <v>3420.82</v>
      </c>
      <c r="G82" s="12">
        <f t="shared" si="3"/>
        <v>4104.9840000000004</v>
      </c>
    </row>
    <row r="83" spans="1:7" x14ac:dyDescent="0.25">
      <c r="A83" s="21" t="s">
        <v>349</v>
      </c>
      <c r="B83" s="21"/>
      <c r="C83" s="21"/>
      <c r="D83" s="9">
        <v>1</v>
      </c>
      <c r="E83" s="14">
        <v>4852.75</v>
      </c>
      <c r="F83" s="11">
        <f t="shared" si="2"/>
        <v>4852.75</v>
      </c>
      <c r="G83" s="12">
        <f t="shared" si="3"/>
        <v>5823.3</v>
      </c>
    </row>
    <row r="84" spans="1:7" x14ac:dyDescent="0.25">
      <c r="A84" s="21" t="s">
        <v>350</v>
      </c>
      <c r="B84" s="21"/>
      <c r="C84" s="21"/>
      <c r="D84" s="9">
        <v>1</v>
      </c>
      <c r="E84" s="14">
        <v>1031.9100000000001</v>
      </c>
      <c r="F84" s="11">
        <f t="shared" si="2"/>
        <v>1031.9100000000001</v>
      </c>
      <c r="G84" s="12">
        <f t="shared" si="3"/>
        <v>1238.2920000000001</v>
      </c>
    </row>
    <row r="85" spans="1:7" x14ac:dyDescent="0.25">
      <c r="A85" s="21" t="s">
        <v>351</v>
      </c>
      <c r="B85" s="21"/>
      <c r="C85" s="21"/>
      <c r="D85" s="9">
        <v>2</v>
      </c>
      <c r="E85" s="14">
        <v>2362.36</v>
      </c>
      <c r="F85" s="11">
        <f t="shared" si="2"/>
        <v>1181.18</v>
      </c>
      <c r="G85" s="12">
        <f t="shared" si="3"/>
        <v>1417.4160000000002</v>
      </c>
    </row>
    <row r="86" spans="1:7" x14ac:dyDescent="0.25">
      <c r="A86" s="21" t="s">
        <v>352</v>
      </c>
      <c r="B86" s="21"/>
      <c r="C86" s="21"/>
      <c r="D86" s="9">
        <v>2</v>
      </c>
      <c r="E86" s="14">
        <v>3403.12</v>
      </c>
      <c r="F86" s="11">
        <f t="shared" si="2"/>
        <v>1701.56</v>
      </c>
      <c r="G86" s="12">
        <f t="shared" si="3"/>
        <v>2041.8719999999998</v>
      </c>
    </row>
    <row r="87" spans="1:7" x14ac:dyDescent="0.25">
      <c r="A87" s="21" t="s">
        <v>353</v>
      </c>
      <c r="B87" s="21"/>
      <c r="C87" s="21"/>
      <c r="D87" s="9">
        <v>1</v>
      </c>
      <c r="E87" s="14">
        <v>7144</v>
      </c>
      <c r="F87" s="11">
        <f t="shared" si="2"/>
        <v>7144</v>
      </c>
      <c r="G87" s="12">
        <f t="shared" si="3"/>
        <v>8572.7999999999993</v>
      </c>
    </row>
    <row r="88" spans="1:7" x14ac:dyDescent="0.25">
      <c r="A88" s="21" t="s">
        <v>354</v>
      </c>
      <c r="B88" s="21"/>
      <c r="C88" s="21"/>
      <c r="D88" s="9">
        <v>2</v>
      </c>
      <c r="E88" s="14">
        <v>7000</v>
      </c>
      <c r="F88" s="11">
        <f t="shared" si="2"/>
        <v>3500</v>
      </c>
      <c r="G88" s="12">
        <f t="shared" si="3"/>
        <v>4200</v>
      </c>
    </row>
    <row r="89" spans="1:7" x14ac:dyDescent="0.25">
      <c r="A89" s="21" t="s">
        <v>355</v>
      </c>
      <c r="B89" s="21"/>
      <c r="C89" s="21"/>
      <c r="D89" s="9">
        <v>1</v>
      </c>
      <c r="E89" s="14">
        <v>2081.52</v>
      </c>
      <c r="F89" s="11">
        <f t="shared" si="2"/>
        <v>2081.52</v>
      </c>
      <c r="G89" s="12">
        <f t="shared" si="3"/>
        <v>2497.8240000000001</v>
      </c>
    </row>
    <row r="90" spans="1:7" x14ac:dyDescent="0.25">
      <c r="A90" s="21" t="s">
        <v>356</v>
      </c>
      <c r="B90" s="21"/>
      <c r="C90" s="21"/>
      <c r="D90" s="9">
        <v>2</v>
      </c>
      <c r="E90" s="14">
        <v>6112.12</v>
      </c>
      <c r="F90" s="11">
        <f t="shared" si="2"/>
        <v>3056.06</v>
      </c>
      <c r="G90" s="12">
        <f t="shared" si="3"/>
        <v>3667.2719999999999</v>
      </c>
    </row>
    <row r="91" spans="1:7" x14ac:dyDescent="0.25">
      <c r="A91" s="21" t="s">
        <v>357</v>
      </c>
      <c r="B91" s="21"/>
      <c r="C91" s="21"/>
      <c r="D91" s="9">
        <v>1</v>
      </c>
      <c r="E91" s="13"/>
      <c r="F91" s="11">
        <f t="shared" si="2"/>
        <v>0</v>
      </c>
      <c r="G91" s="12">
        <f t="shared" si="3"/>
        <v>0</v>
      </c>
    </row>
    <row r="92" spans="1:7" x14ac:dyDescent="0.25">
      <c r="A92" s="21" t="s">
        <v>358</v>
      </c>
      <c r="B92" s="21"/>
      <c r="C92" s="21"/>
      <c r="D92" s="9">
        <v>2</v>
      </c>
      <c r="E92" s="16">
        <v>504</v>
      </c>
      <c r="F92" s="11">
        <f t="shared" si="2"/>
        <v>252</v>
      </c>
      <c r="G92" s="12">
        <f t="shared" si="3"/>
        <v>302.39999999999998</v>
      </c>
    </row>
    <row r="93" spans="1:7" x14ac:dyDescent="0.25">
      <c r="A93" s="21" t="s">
        <v>360</v>
      </c>
      <c r="B93" s="21"/>
      <c r="C93" s="21"/>
      <c r="D93" s="9">
        <v>2</v>
      </c>
      <c r="E93" s="13"/>
      <c r="F93" s="11">
        <f t="shared" si="2"/>
        <v>0</v>
      </c>
      <c r="G93" s="12">
        <f t="shared" si="3"/>
        <v>0</v>
      </c>
    </row>
    <row r="94" spans="1:7" x14ac:dyDescent="0.25">
      <c r="A94" s="21" t="s">
        <v>290</v>
      </c>
      <c r="B94" s="21"/>
      <c r="C94" s="21"/>
      <c r="D94" s="9">
        <v>3</v>
      </c>
      <c r="E94" s="14">
        <v>1088.55</v>
      </c>
      <c r="F94" s="11">
        <f t="shared" si="2"/>
        <v>362.84999999999997</v>
      </c>
      <c r="G94" s="12">
        <f t="shared" si="3"/>
        <v>435.41999999999996</v>
      </c>
    </row>
    <row r="95" spans="1:7" x14ac:dyDescent="0.25">
      <c r="A95" s="21" t="s">
        <v>293</v>
      </c>
      <c r="B95" s="21"/>
      <c r="C95" s="21"/>
      <c r="D95" s="9">
        <v>9</v>
      </c>
      <c r="E95" s="13"/>
      <c r="F95" s="11">
        <f t="shared" si="2"/>
        <v>0</v>
      </c>
      <c r="G95" s="12">
        <f t="shared" si="3"/>
        <v>0</v>
      </c>
    </row>
    <row r="96" spans="1:7" x14ac:dyDescent="0.25">
      <c r="A96" s="21" t="s">
        <v>361</v>
      </c>
      <c r="B96" s="21"/>
      <c r="C96" s="21"/>
      <c r="D96" s="9">
        <v>9</v>
      </c>
      <c r="E96" s="13"/>
      <c r="F96" s="11">
        <f t="shared" si="2"/>
        <v>0</v>
      </c>
      <c r="G96" s="12">
        <f t="shared" si="3"/>
        <v>0</v>
      </c>
    </row>
    <row r="97" spans="1:7" x14ac:dyDescent="0.25">
      <c r="A97" s="21" t="s">
        <v>335</v>
      </c>
      <c r="B97" s="21"/>
      <c r="C97" s="21"/>
      <c r="D97" s="9">
        <v>1</v>
      </c>
      <c r="E97" s="14">
        <v>4200</v>
      </c>
      <c r="F97" s="11">
        <f t="shared" si="2"/>
        <v>4200</v>
      </c>
      <c r="G97" s="12">
        <f t="shared" si="3"/>
        <v>5040</v>
      </c>
    </row>
    <row r="98" spans="1:7" x14ac:dyDescent="0.25">
      <c r="A98" s="21" t="s">
        <v>363</v>
      </c>
      <c r="B98" s="21"/>
      <c r="C98" s="21"/>
      <c r="D98" s="9">
        <v>1</v>
      </c>
      <c r="E98" s="13"/>
      <c r="F98" s="11">
        <f t="shared" si="2"/>
        <v>0</v>
      </c>
      <c r="G98" s="12">
        <f t="shared" si="3"/>
        <v>0</v>
      </c>
    </row>
    <row r="99" spans="1:7" x14ac:dyDescent="0.25">
      <c r="A99" s="21" t="s">
        <v>364</v>
      </c>
      <c r="B99" s="21"/>
      <c r="C99" s="21"/>
      <c r="D99" s="9">
        <v>1</v>
      </c>
      <c r="E99" s="14">
        <v>32090</v>
      </c>
      <c r="F99" s="11">
        <f t="shared" si="2"/>
        <v>32090</v>
      </c>
      <c r="G99" s="12">
        <f t="shared" si="3"/>
        <v>38508</v>
      </c>
    </row>
    <row r="100" spans="1:7" x14ac:dyDescent="0.25">
      <c r="A100" s="21" t="s">
        <v>365</v>
      </c>
      <c r="B100" s="21"/>
      <c r="C100" s="21"/>
      <c r="D100" s="9">
        <v>1</v>
      </c>
      <c r="E100" s="13"/>
      <c r="F100" s="11">
        <f t="shared" si="2"/>
        <v>0</v>
      </c>
      <c r="G100" s="12">
        <f t="shared" si="3"/>
        <v>0</v>
      </c>
    </row>
    <row r="101" spans="1:7" x14ac:dyDescent="0.25">
      <c r="A101" s="21" t="s">
        <v>366</v>
      </c>
      <c r="B101" s="21"/>
      <c r="C101" s="21"/>
      <c r="D101" s="9">
        <v>1</v>
      </c>
      <c r="E101" s="14">
        <v>3416.69</v>
      </c>
      <c r="F101" s="11">
        <f t="shared" si="2"/>
        <v>3416.69</v>
      </c>
      <c r="G101" s="12">
        <f t="shared" si="3"/>
        <v>4100.0280000000002</v>
      </c>
    </row>
    <row r="102" spans="1:7" x14ac:dyDescent="0.25">
      <c r="A102" s="21" t="s">
        <v>367</v>
      </c>
      <c r="B102" s="21"/>
      <c r="C102" s="21"/>
      <c r="D102" s="9">
        <v>1</v>
      </c>
      <c r="E102" s="14">
        <v>3483.36</v>
      </c>
      <c r="F102" s="11">
        <f t="shared" si="2"/>
        <v>3483.36</v>
      </c>
      <c r="G102" s="12">
        <f t="shared" si="3"/>
        <v>4180.0320000000002</v>
      </c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D179" s="6"/>
      <c r="E179" s="6"/>
      <c r="F179" s="6"/>
      <c r="G179" s="6"/>
    </row>
    <row r="180" spans="1:7" x14ac:dyDescent="0.25">
      <c r="D180" s="6"/>
      <c r="E180" s="6"/>
      <c r="F180" s="6"/>
      <c r="G180" s="6"/>
    </row>
    <row r="181" spans="1:7" x14ac:dyDescent="0.25">
      <c r="D181" s="6"/>
      <c r="E181" s="6"/>
      <c r="F181" s="6"/>
      <c r="G181" s="6"/>
    </row>
    <row r="182" spans="1:7" x14ac:dyDescent="0.25">
      <c r="D182" s="6"/>
      <c r="E182" s="6"/>
      <c r="F182" s="6"/>
      <c r="G182" s="6"/>
    </row>
    <row r="183" spans="1:7" x14ac:dyDescent="0.25">
      <c r="D183" s="6"/>
      <c r="E183" s="6"/>
      <c r="F183" s="6"/>
      <c r="G183" s="6"/>
    </row>
  </sheetData>
  <mergeCells count="101">
    <mergeCell ref="A74:C74"/>
    <mergeCell ref="A75:C75"/>
    <mergeCell ref="A76:C76"/>
    <mergeCell ref="A77:C77"/>
    <mergeCell ref="A78:C78"/>
    <mergeCell ref="A79:C79"/>
    <mergeCell ref="A68:C68"/>
    <mergeCell ref="A69:C69"/>
    <mergeCell ref="A70:C70"/>
    <mergeCell ref="A71:C71"/>
    <mergeCell ref="A72:C72"/>
    <mergeCell ref="A73:C73"/>
    <mergeCell ref="A97:C97"/>
    <mergeCell ref="A98:C98"/>
    <mergeCell ref="A99:C99"/>
    <mergeCell ref="A100:C100"/>
    <mergeCell ref="A101:C101"/>
    <mergeCell ref="A102:C102"/>
    <mergeCell ref="A92:C92"/>
    <mergeCell ref="A94:C94"/>
    <mergeCell ref="A95:C95"/>
    <mergeCell ref="A93:C93"/>
    <mergeCell ref="A96:C96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62:C62"/>
    <mergeCell ref="A63:C63"/>
    <mergeCell ref="A64:C64"/>
    <mergeCell ref="A65:C65"/>
    <mergeCell ref="A66:C66"/>
    <mergeCell ref="A67:C67"/>
    <mergeCell ref="A57:C57"/>
    <mergeCell ref="A58:C58"/>
    <mergeCell ref="A59:C59"/>
    <mergeCell ref="A60:C60"/>
    <mergeCell ref="A61:C61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20:C20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:C2"/>
    <mergeCell ref="A3:C3"/>
    <mergeCell ref="A4:C4"/>
    <mergeCell ref="A5:C5"/>
    <mergeCell ref="A15:C15"/>
    <mergeCell ref="A16:C16"/>
    <mergeCell ref="A17:C17"/>
    <mergeCell ref="A18:C18"/>
    <mergeCell ref="A19:C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opLeftCell="A3" workbookViewId="0">
      <selection activeCell="I22" sqref="I22"/>
    </sheetView>
  </sheetViews>
  <sheetFormatPr defaultRowHeight="15" x14ac:dyDescent="0.25"/>
  <cols>
    <col min="1" max="1" width="21" customWidth="1"/>
    <col min="3" max="3" width="14.7109375" customWidth="1"/>
    <col min="4" max="4" width="9.140625" style="4"/>
    <col min="5" max="5" width="0.140625" customWidth="1"/>
    <col min="6" max="6" width="0.42578125" hidden="1" customWidth="1"/>
    <col min="7" max="7" width="15" style="4" customWidth="1"/>
  </cols>
  <sheetData>
    <row r="2" spans="1:7" x14ac:dyDescent="0.25">
      <c r="A2" s="21" t="s">
        <v>219</v>
      </c>
      <c r="B2" s="21"/>
      <c r="C2" s="21"/>
      <c r="D2" s="9">
        <v>1</v>
      </c>
      <c r="E2" s="10">
        <v>1152.8599999999999</v>
      </c>
      <c r="F2" s="11">
        <f>E2/D2</f>
        <v>1152.8599999999999</v>
      </c>
      <c r="G2" s="12">
        <f>F2*20%+F2</f>
        <v>1383.4319999999998</v>
      </c>
    </row>
    <row r="3" spans="1:7" x14ac:dyDescent="0.25">
      <c r="A3" s="21" t="s">
        <v>220</v>
      </c>
      <c r="B3" s="21"/>
      <c r="C3" s="21"/>
      <c r="D3" s="9">
        <v>1</v>
      </c>
      <c r="E3" s="10">
        <v>1132.1400000000001</v>
      </c>
      <c r="F3" s="11">
        <f t="shared" ref="F3:F21" si="0">E3/D3</f>
        <v>1132.1400000000001</v>
      </c>
      <c r="G3" s="12">
        <f t="shared" ref="G3:G21" si="1">F3*20%+F3</f>
        <v>1358.5680000000002</v>
      </c>
    </row>
    <row r="4" spans="1:7" x14ac:dyDescent="0.25">
      <c r="A4" s="21" t="s">
        <v>221</v>
      </c>
      <c r="B4" s="21"/>
      <c r="C4" s="21"/>
      <c r="D4" s="9">
        <v>2</v>
      </c>
      <c r="E4" s="10">
        <v>3665.08</v>
      </c>
      <c r="F4" s="11">
        <f t="shared" si="0"/>
        <v>1832.54</v>
      </c>
      <c r="G4" s="12">
        <f t="shared" si="1"/>
        <v>2199.0479999999998</v>
      </c>
    </row>
    <row r="5" spans="1:7" x14ac:dyDescent="0.25">
      <c r="A5" s="21" t="s">
        <v>222</v>
      </c>
      <c r="B5" s="21"/>
      <c r="C5" s="21"/>
      <c r="D5" s="9">
        <v>1</v>
      </c>
      <c r="E5" s="10">
        <v>7312.46</v>
      </c>
      <c r="F5" s="11">
        <f t="shared" si="0"/>
        <v>7312.46</v>
      </c>
      <c r="G5" s="12">
        <f t="shared" si="1"/>
        <v>8774.9520000000011</v>
      </c>
    </row>
    <row r="6" spans="1:7" x14ac:dyDescent="0.25">
      <c r="A6" s="21" t="s">
        <v>223</v>
      </c>
      <c r="B6" s="21"/>
      <c r="C6" s="21"/>
      <c r="D6" s="9">
        <v>1</v>
      </c>
      <c r="E6" s="10">
        <v>4554.21</v>
      </c>
      <c r="F6" s="11">
        <f t="shared" si="0"/>
        <v>4554.21</v>
      </c>
      <c r="G6" s="12">
        <f t="shared" si="1"/>
        <v>5465.0519999999997</v>
      </c>
    </row>
    <row r="7" spans="1:7" x14ac:dyDescent="0.25">
      <c r="A7" s="21" t="s">
        <v>224</v>
      </c>
      <c r="B7" s="21"/>
      <c r="C7" s="21"/>
      <c r="D7" s="9">
        <v>1</v>
      </c>
      <c r="E7" s="10">
        <v>3549.24</v>
      </c>
      <c r="F7" s="11">
        <f t="shared" si="0"/>
        <v>3549.24</v>
      </c>
      <c r="G7" s="12">
        <f t="shared" si="1"/>
        <v>4259.0879999999997</v>
      </c>
    </row>
    <row r="8" spans="1:7" x14ac:dyDescent="0.25">
      <c r="A8" s="21" t="s">
        <v>225</v>
      </c>
      <c r="B8" s="21"/>
      <c r="C8" s="21"/>
      <c r="D8" s="9">
        <v>3</v>
      </c>
      <c r="E8" s="10">
        <v>12973.5</v>
      </c>
      <c r="F8" s="11">
        <f t="shared" si="0"/>
        <v>4324.5</v>
      </c>
      <c r="G8" s="12">
        <f t="shared" si="1"/>
        <v>5189.3999999999996</v>
      </c>
    </row>
    <row r="9" spans="1:7" x14ac:dyDescent="0.25">
      <c r="A9" s="21" t="s">
        <v>226</v>
      </c>
      <c r="B9" s="21"/>
      <c r="C9" s="21"/>
      <c r="D9" s="9">
        <v>2</v>
      </c>
      <c r="E9" s="10">
        <v>6599.16</v>
      </c>
      <c r="F9" s="11">
        <f t="shared" si="0"/>
        <v>3299.58</v>
      </c>
      <c r="G9" s="12">
        <f t="shared" si="1"/>
        <v>3959.4960000000001</v>
      </c>
    </row>
    <row r="10" spans="1:7" x14ac:dyDescent="0.25">
      <c r="A10" s="21" t="s">
        <v>227</v>
      </c>
      <c r="B10" s="21"/>
      <c r="C10" s="21"/>
      <c r="D10" s="9">
        <v>1</v>
      </c>
      <c r="E10" s="10">
        <v>2448.9</v>
      </c>
      <c r="F10" s="11">
        <f t="shared" si="0"/>
        <v>2448.9</v>
      </c>
      <c r="G10" s="12">
        <f t="shared" si="1"/>
        <v>2938.6800000000003</v>
      </c>
    </row>
    <row r="11" spans="1:7" x14ac:dyDescent="0.25">
      <c r="A11" s="21" t="s">
        <v>228</v>
      </c>
      <c r="B11" s="21"/>
      <c r="C11" s="21"/>
      <c r="D11" s="9">
        <v>2</v>
      </c>
      <c r="E11" s="10">
        <v>8354.4</v>
      </c>
      <c r="F11" s="11">
        <f t="shared" si="0"/>
        <v>4177.2</v>
      </c>
      <c r="G11" s="12">
        <f t="shared" si="1"/>
        <v>5012.6399999999994</v>
      </c>
    </row>
    <row r="12" spans="1:7" x14ac:dyDescent="0.25">
      <c r="A12" s="21" t="s">
        <v>229</v>
      </c>
      <c r="B12" s="21"/>
      <c r="C12" s="21"/>
      <c r="D12" s="9">
        <v>1</v>
      </c>
      <c r="E12" s="10">
        <v>3689.86</v>
      </c>
      <c r="F12" s="11">
        <f t="shared" si="0"/>
        <v>3689.86</v>
      </c>
      <c r="G12" s="12">
        <f t="shared" si="1"/>
        <v>4427.8320000000003</v>
      </c>
    </row>
    <row r="13" spans="1:7" x14ac:dyDescent="0.25">
      <c r="A13" s="21" t="s">
        <v>230</v>
      </c>
      <c r="B13" s="21"/>
      <c r="C13" s="21"/>
      <c r="D13" s="9">
        <v>1</v>
      </c>
      <c r="E13" s="10">
        <v>4712.92</v>
      </c>
      <c r="F13" s="11">
        <f t="shared" si="0"/>
        <v>4712.92</v>
      </c>
      <c r="G13" s="12">
        <f t="shared" si="1"/>
        <v>5655.5039999999999</v>
      </c>
    </row>
    <row r="14" spans="1:7" x14ac:dyDescent="0.25">
      <c r="A14" s="21" t="s">
        <v>231</v>
      </c>
      <c r="B14" s="21"/>
      <c r="C14" s="21"/>
      <c r="D14" s="9">
        <v>1</v>
      </c>
      <c r="E14" s="13"/>
      <c r="F14" s="11">
        <f t="shared" si="0"/>
        <v>0</v>
      </c>
      <c r="G14" s="12">
        <f t="shared" si="1"/>
        <v>0</v>
      </c>
    </row>
    <row r="15" spans="1:7" x14ac:dyDescent="0.25">
      <c r="A15" s="21" t="s">
        <v>232</v>
      </c>
      <c r="B15" s="21"/>
      <c r="C15" s="21"/>
      <c r="D15" s="9">
        <v>1</v>
      </c>
      <c r="E15" s="14">
        <v>3135.32</v>
      </c>
      <c r="F15" s="11">
        <f t="shared" si="0"/>
        <v>3135.32</v>
      </c>
      <c r="G15" s="12">
        <f t="shared" si="1"/>
        <v>3762.384</v>
      </c>
    </row>
    <row r="16" spans="1:7" x14ac:dyDescent="0.25">
      <c r="A16" s="21" t="s">
        <v>233</v>
      </c>
      <c r="B16" s="21"/>
      <c r="C16" s="21"/>
      <c r="D16" s="9">
        <v>1</v>
      </c>
      <c r="E16" s="13"/>
      <c r="F16" s="11">
        <f t="shared" si="0"/>
        <v>0</v>
      </c>
      <c r="G16" s="12">
        <f t="shared" si="1"/>
        <v>0</v>
      </c>
    </row>
    <row r="17" spans="1:7" x14ac:dyDescent="0.25">
      <c r="A17" s="21" t="s">
        <v>223</v>
      </c>
      <c r="B17" s="21"/>
      <c r="C17" s="21"/>
      <c r="D17" s="9">
        <v>1</v>
      </c>
      <c r="E17" s="14">
        <v>4496</v>
      </c>
      <c r="F17" s="11">
        <f t="shared" si="0"/>
        <v>4496</v>
      </c>
      <c r="G17" s="12">
        <f t="shared" si="1"/>
        <v>5395.2</v>
      </c>
    </row>
    <row r="18" spans="1:7" x14ac:dyDescent="0.25">
      <c r="A18" s="21" t="s">
        <v>224</v>
      </c>
      <c r="B18" s="21"/>
      <c r="C18" s="21"/>
      <c r="D18" s="9">
        <v>1</v>
      </c>
      <c r="E18" s="13"/>
      <c r="F18" s="11">
        <f t="shared" si="0"/>
        <v>0</v>
      </c>
      <c r="G18" s="12">
        <f t="shared" si="1"/>
        <v>0</v>
      </c>
    </row>
    <row r="19" spans="1:7" x14ac:dyDescent="0.25">
      <c r="A19" s="21" t="s">
        <v>234</v>
      </c>
      <c r="B19" s="21"/>
      <c r="C19" s="21"/>
      <c r="D19" s="9">
        <v>1</v>
      </c>
      <c r="E19" s="14">
        <v>3190</v>
      </c>
      <c r="F19" s="11">
        <f t="shared" si="0"/>
        <v>3190</v>
      </c>
      <c r="G19" s="12">
        <f t="shared" si="1"/>
        <v>3828</v>
      </c>
    </row>
    <row r="20" spans="1:7" x14ac:dyDescent="0.25">
      <c r="A20" s="21" t="s">
        <v>235</v>
      </c>
      <c r="B20" s="21"/>
      <c r="C20" s="21"/>
      <c r="D20" s="9">
        <v>2</v>
      </c>
      <c r="E20" s="14">
        <v>8276.52</v>
      </c>
      <c r="F20" s="11">
        <f t="shared" si="0"/>
        <v>4138.26</v>
      </c>
      <c r="G20" s="12">
        <f t="shared" si="1"/>
        <v>4965.9120000000003</v>
      </c>
    </row>
    <row r="21" spans="1:7" x14ac:dyDescent="0.25">
      <c r="A21" s="21" t="s">
        <v>236</v>
      </c>
      <c r="B21" s="21"/>
      <c r="C21" s="21"/>
      <c r="D21" s="9">
        <v>2</v>
      </c>
      <c r="E21" s="13"/>
      <c r="F21" s="11">
        <f t="shared" si="0"/>
        <v>0</v>
      </c>
      <c r="G21" s="12">
        <f t="shared" si="1"/>
        <v>0</v>
      </c>
    </row>
    <row r="22" spans="1:7" x14ac:dyDescent="0.25">
      <c r="D22" s="6"/>
      <c r="E22" s="6"/>
      <c r="F22" s="6"/>
      <c r="G22" s="6"/>
    </row>
    <row r="23" spans="1:7" x14ac:dyDescent="0.25">
      <c r="D23" s="6"/>
      <c r="E23" s="6"/>
      <c r="F23" s="6"/>
      <c r="G23" s="6"/>
    </row>
    <row r="24" spans="1:7" x14ac:dyDescent="0.25">
      <c r="D24" s="6"/>
      <c r="E24" s="6"/>
      <c r="F24" s="6"/>
      <c r="G24" s="6"/>
    </row>
    <row r="25" spans="1:7" x14ac:dyDescent="0.25">
      <c r="D25" s="6"/>
      <c r="E25" s="6"/>
      <c r="F25" s="6"/>
      <c r="G25" s="6"/>
    </row>
    <row r="26" spans="1:7" x14ac:dyDescent="0.25">
      <c r="D26" s="6"/>
      <c r="E26" s="6"/>
      <c r="F26" s="6"/>
      <c r="G26" s="6"/>
    </row>
    <row r="27" spans="1:7" x14ac:dyDescent="0.25">
      <c r="D27" s="6"/>
      <c r="E27" s="6"/>
      <c r="F27" s="6"/>
      <c r="G27" s="6"/>
    </row>
    <row r="28" spans="1:7" x14ac:dyDescent="0.25">
      <c r="D28" s="6"/>
      <c r="E28" s="6"/>
      <c r="F28" s="6"/>
      <c r="G28" s="6"/>
    </row>
    <row r="29" spans="1:7" x14ac:dyDescent="0.25">
      <c r="D29" s="6"/>
      <c r="E29" s="6"/>
      <c r="F29" s="6"/>
      <c r="G29" s="6"/>
    </row>
    <row r="30" spans="1:7" x14ac:dyDescent="0.25">
      <c r="D30" s="6"/>
      <c r="E30" s="6"/>
      <c r="F30" s="6"/>
      <c r="G30" s="6"/>
    </row>
    <row r="31" spans="1:7" x14ac:dyDescent="0.25">
      <c r="D31" s="6"/>
      <c r="E31" s="6"/>
      <c r="F31" s="6"/>
      <c r="G31" s="6"/>
    </row>
    <row r="32" spans="1:7" x14ac:dyDescent="0.25">
      <c r="D32" s="6"/>
      <c r="E32" s="6"/>
      <c r="F32" s="6"/>
      <c r="G32" s="6"/>
    </row>
    <row r="33" spans="4:7" x14ac:dyDescent="0.25">
      <c r="D33" s="6"/>
      <c r="E33" s="6"/>
      <c r="F33" s="6"/>
      <c r="G33" s="6"/>
    </row>
    <row r="34" spans="4:7" x14ac:dyDescent="0.25">
      <c r="D34" s="6"/>
      <c r="E34" s="6"/>
      <c r="F34" s="6"/>
      <c r="G34" s="6"/>
    </row>
    <row r="35" spans="4:7" x14ac:dyDescent="0.25">
      <c r="D35" s="6"/>
      <c r="E35" s="6"/>
      <c r="F35" s="6"/>
      <c r="G35" s="6"/>
    </row>
    <row r="36" spans="4:7" x14ac:dyDescent="0.25">
      <c r="D36" s="6"/>
      <c r="E36" s="6"/>
      <c r="F36" s="6"/>
      <c r="G36" s="6"/>
    </row>
    <row r="37" spans="4:7" x14ac:dyDescent="0.25">
      <c r="D37" s="6"/>
      <c r="E37" s="6"/>
      <c r="F37" s="6"/>
      <c r="G37" s="6"/>
    </row>
    <row r="38" spans="4:7" x14ac:dyDescent="0.25">
      <c r="D38" s="6"/>
      <c r="E38" s="6"/>
      <c r="F38" s="6"/>
      <c r="G38" s="6"/>
    </row>
    <row r="39" spans="4:7" x14ac:dyDescent="0.25">
      <c r="D39" s="6"/>
      <c r="E39" s="6"/>
      <c r="F39" s="6"/>
      <c r="G39" s="6"/>
    </row>
    <row r="40" spans="4:7" x14ac:dyDescent="0.25">
      <c r="D40" s="6"/>
      <c r="E40" s="6"/>
      <c r="F40" s="6"/>
      <c r="G40" s="6"/>
    </row>
    <row r="41" spans="4:7" x14ac:dyDescent="0.25">
      <c r="D41" s="6"/>
      <c r="E41" s="6"/>
      <c r="F41" s="6"/>
      <c r="G41" s="6"/>
    </row>
    <row r="42" spans="4:7" x14ac:dyDescent="0.25">
      <c r="D42" s="6"/>
      <c r="E42" s="6"/>
      <c r="F42" s="6"/>
      <c r="G42" s="6"/>
    </row>
    <row r="43" spans="4:7" x14ac:dyDescent="0.25">
      <c r="D43" s="6"/>
      <c r="E43" s="6"/>
      <c r="F43" s="6"/>
      <c r="G43" s="6"/>
    </row>
    <row r="44" spans="4:7" x14ac:dyDescent="0.25">
      <c r="D44" s="6"/>
      <c r="E44" s="6"/>
      <c r="F44" s="6"/>
      <c r="G44" s="6"/>
    </row>
    <row r="45" spans="4:7" x14ac:dyDescent="0.25">
      <c r="D45" s="6"/>
      <c r="E45" s="6"/>
      <c r="F45" s="6"/>
      <c r="G45" s="6"/>
    </row>
    <row r="46" spans="4:7" x14ac:dyDescent="0.25">
      <c r="D46" s="6"/>
      <c r="E46" s="6"/>
      <c r="F46" s="6"/>
      <c r="G46" s="6"/>
    </row>
    <row r="47" spans="4:7" x14ac:dyDescent="0.25">
      <c r="D47" s="6"/>
      <c r="E47" s="6"/>
      <c r="F47" s="6"/>
      <c r="G47" s="6"/>
    </row>
    <row r="48" spans="4:7" x14ac:dyDescent="0.25">
      <c r="D48" s="6"/>
      <c r="E48" s="6"/>
      <c r="F48" s="6"/>
      <c r="G48" s="6"/>
    </row>
    <row r="49" spans="4:7" x14ac:dyDescent="0.25">
      <c r="D49" s="6"/>
      <c r="E49" s="6"/>
      <c r="F49" s="6"/>
      <c r="G49" s="6"/>
    </row>
    <row r="50" spans="4:7" x14ac:dyDescent="0.25">
      <c r="D50" s="6"/>
      <c r="E50" s="6"/>
      <c r="F50" s="6"/>
      <c r="G50" s="6"/>
    </row>
    <row r="51" spans="4:7" x14ac:dyDescent="0.25">
      <c r="D51" s="6"/>
      <c r="E51" s="6"/>
      <c r="F51" s="6"/>
      <c r="G51" s="6"/>
    </row>
    <row r="52" spans="4:7" x14ac:dyDescent="0.25">
      <c r="D52" s="6"/>
      <c r="E52" s="6"/>
      <c r="F52" s="6"/>
      <c r="G52" s="6"/>
    </row>
    <row r="53" spans="4:7" x14ac:dyDescent="0.25">
      <c r="D53" s="6"/>
      <c r="E53" s="6"/>
      <c r="F53" s="6"/>
      <c r="G53" s="6"/>
    </row>
    <row r="54" spans="4:7" x14ac:dyDescent="0.25">
      <c r="D54" s="6"/>
      <c r="E54" s="6"/>
      <c r="F54" s="6"/>
      <c r="G54" s="6"/>
    </row>
    <row r="55" spans="4:7" x14ac:dyDescent="0.25">
      <c r="D55" s="6"/>
      <c r="E55" s="6"/>
      <c r="F55" s="6"/>
      <c r="G55" s="6"/>
    </row>
    <row r="56" spans="4:7" x14ac:dyDescent="0.25">
      <c r="D56" s="6"/>
      <c r="E56" s="6"/>
      <c r="F56" s="6"/>
      <c r="G56" s="6"/>
    </row>
    <row r="57" spans="4:7" x14ac:dyDescent="0.25">
      <c r="D57" s="6"/>
      <c r="E57" s="6"/>
      <c r="F57" s="6"/>
      <c r="G57" s="6"/>
    </row>
    <row r="58" spans="4:7" x14ac:dyDescent="0.25">
      <c r="D58" s="6"/>
      <c r="E58" s="6"/>
      <c r="F58" s="6"/>
      <c r="G58" s="6"/>
    </row>
    <row r="59" spans="4:7" x14ac:dyDescent="0.25">
      <c r="D59" s="6"/>
      <c r="E59" s="6"/>
      <c r="F59" s="6"/>
      <c r="G59" s="6"/>
    </row>
    <row r="60" spans="4:7" x14ac:dyDescent="0.25">
      <c r="D60" s="6"/>
      <c r="E60" s="6"/>
      <c r="F60" s="6"/>
      <c r="G60" s="6"/>
    </row>
    <row r="61" spans="4:7" x14ac:dyDescent="0.25">
      <c r="D61" s="6"/>
      <c r="E61" s="6"/>
      <c r="F61" s="6"/>
      <c r="G61" s="6"/>
    </row>
    <row r="62" spans="4:7" x14ac:dyDescent="0.25">
      <c r="D62" s="6"/>
      <c r="E62" s="6"/>
      <c r="F62" s="6"/>
      <c r="G62" s="6"/>
    </row>
  </sheetData>
  <mergeCells count="20">
    <mergeCell ref="A19:C19"/>
    <mergeCell ref="A20:C20"/>
    <mergeCell ref="A21:C21"/>
    <mergeCell ref="A13:C13"/>
    <mergeCell ref="A14:C14"/>
    <mergeCell ref="A15:C15"/>
    <mergeCell ref="A16:C16"/>
    <mergeCell ref="A17:C17"/>
    <mergeCell ref="A18:C18"/>
    <mergeCell ref="A6:C6"/>
    <mergeCell ref="A12:C12"/>
    <mergeCell ref="A2:C2"/>
    <mergeCell ref="A3:C3"/>
    <mergeCell ref="A4:C4"/>
    <mergeCell ref="A5:C5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0"/>
  <sheetViews>
    <sheetView topLeftCell="A42" workbookViewId="0">
      <selection activeCell="D50" sqref="D50"/>
    </sheetView>
  </sheetViews>
  <sheetFormatPr defaultRowHeight="15" x14ac:dyDescent="0.25"/>
  <cols>
    <col min="1" max="1" width="38.140625" style="7" customWidth="1"/>
    <col min="2" max="3" width="9.140625" style="7"/>
    <col min="4" max="4" width="9.140625" style="8"/>
    <col min="5" max="5" width="0.140625" style="8" customWidth="1"/>
    <col min="6" max="6" width="12.140625" style="8" hidden="1" customWidth="1"/>
    <col min="7" max="7" width="11.85546875" style="8" customWidth="1"/>
  </cols>
  <sheetData>
    <row r="2" spans="1:7" x14ac:dyDescent="0.25">
      <c r="A2" s="21" t="s">
        <v>237</v>
      </c>
      <c r="B2" s="21"/>
      <c r="C2" s="21"/>
      <c r="D2" s="9">
        <v>2</v>
      </c>
      <c r="E2" s="15">
        <v>2370.1999999999998</v>
      </c>
      <c r="F2" s="12">
        <f>E2/D2</f>
        <v>1185.0999999999999</v>
      </c>
      <c r="G2" s="12">
        <f>F2*20%+F2</f>
        <v>1422.12</v>
      </c>
    </row>
    <row r="3" spans="1:7" x14ac:dyDescent="0.25">
      <c r="A3" s="21" t="s">
        <v>238</v>
      </c>
      <c r="B3" s="21"/>
      <c r="C3" s="21"/>
      <c r="D3" s="9">
        <v>1</v>
      </c>
      <c r="E3" s="15">
        <v>1799.99</v>
      </c>
      <c r="F3" s="12">
        <f t="shared" ref="F3:F48" si="0">E3/D3</f>
        <v>1799.99</v>
      </c>
      <c r="G3" s="12">
        <f t="shared" ref="G3:G48" si="1">F3*20%+F3</f>
        <v>2159.9880000000003</v>
      </c>
    </row>
    <row r="4" spans="1:7" x14ac:dyDescent="0.25">
      <c r="A4" s="21" t="s">
        <v>239</v>
      </c>
      <c r="B4" s="21"/>
      <c r="C4" s="21"/>
      <c r="D4" s="9">
        <v>1</v>
      </c>
      <c r="E4" s="15">
        <v>2978</v>
      </c>
      <c r="F4" s="12">
        <f t="shared" si="0"/>
        <v>2978</v>
      </c>
      <c r="G4" s="12">
        <f t="shared" si="1"/>
        <v>3573.6</v>
      </c>
    </row>
    <row r="5" spans="1:7" x14ac:dyDescent="0.25">
      <c r="A5" s="21" t="s">
        <v>240</v>
      </c>
      <c r="B5" s="21"/>
      <c r="C5" s="21"/>
      <c r="D5" s="9">
        <v>4</v>
      </c>
      <c r="E5" s="15">
        <v>16388</v>
      </c>
      <c r="F5" s="12">
        <f t="shared" si="0"/>
        <v>4097</v>
      </c>
      <c r="G5" s="12">
        <f t="shared" si="1"/>
        <v>4916.3999999999996</v>
      </c>
    </row>
    <row r="6" spans="1:7" x14ac:dyDescent="0.25">
      <c r="A6" s="21" t="s">
        <v>241</v>
      </c>
      <c r="B6" s="21"/>
      <c r="C6" s="21"/>
      <c r="D6" s="9">
        <v>1</v>
      </c>
      <c r="E6" s="15">
        <v>2380</v>
      </c>
      <c r="F6" s="12">
        <f t="shared" si="0"/>
        <v>2380</v>
      </c>
      <c r="G6" s="12">
        <f t="shared" si="1"/>
        <v>2856</v>
      </c>
    </row>
    <row r="7" spans="1:7" x14ac:dyDescent="0.25">
      <c r="A7" s="21" t="s">
        <v>242</v>
      </c>
      <c r="B7" s="21"/>
      <c r="C7" s="21"/>
      <c r="D7" s="9">
        <v>1</v>
      </c>
      <c r="E7" s="15">
        <v>5303</v>
      </c>
      <c r="F7" s="12">
        <f t="shared" si="0"/>
        <v>5303</v>
      </c>
      <c r="G7" s="12">
        <f t="shared" si="1"/>
        <v>6363.6</v>
      </c>
    </row>
    <row r="8" spans="1:7" x14ac:dyDescent="0.25">
      <c r="A8" s="21" t="s">
        <v>243</v>
      </c>
      <c r="B8" s="21"/>
      <c r="C8" s="21"/>
      <c r="D8" s="9">
        <v>1</v>
      </c>
      <c r="E8" s="9">
        <v>454.89</v>
      </c>
      <c r="F8" s="12">
        <f t="shared" si="0"/>
        <v>454.89</v>
      </c>
      <c r="G8" s="12">
        <f t="shared" si="1"/>
        <v>545.86799999999994</v>
      </c>
    </row>
    <row r="9" spans="1:7" x14ac:dyDescent="0.25">
      <c r="A9" s="21" t="s">
        <v>244</v>
      </c>
      <c r="B9" s="21"/>
      <c r="C9" s="21"/>
      <c r="D9" s="9">
        <v>1</v>
      </c>
      <c r="E9" s="15">
        <v>2240.8200000000002</v>
      </c>
      <c r="F9" s="12">
        <f t="shared" si="0"/>
        <v>2240.8200000000002</v>
      </c>
      <c r="G9" s="12">
        <f t="shared" si="1"/>
        <v>2688.9840000000004</v>
      </c>
    </row>
    <row r="10" spans="1:7" x14ac:dyDescent="0.25">
      <c r="A10" s="21" t="s">
        <v>245</v>
      </c>
      <c r="B10" s="21"/>
      <c r="C10" s="21"/>
      <c r="D10" s="9">
        <v>1</v>
      </c>
      <c r="E10" s="15">
        <v>1274</v>
      </c>
      <c r="F10" s="12">
        <f t="shared" si="0"/>
        <v>1274</v>
      </c>
      <c r="G10" s="12">
        <f t="shared" si="1"/>
        <v>1528.8</v>
      </c>
    </row>
    <row r="11" spans="1:7" x14ac:dyDescent="0.25">
      <c r="A11" s="21" t="s">
        <v>246</v>
      </c>
      <c r="B11" s="21"/>
      <c r="C11" s="21"/>
      <c r="D11" s="9">
        <v>1</v>
      </c>
      <c r="E11" s="15">
        <v>7500</v>
      </c>
      <c r="F11" s="12">
        <f t="shared" si="0"/>
        <v>7500</v>
      </c>
      <c r="G11" s="12">
        <f t="shared" si="1"/>
        <v>9000</v>
      </c>
    </row>
    <row r="12" spans="1:7" x14ac:dyDescent="0.25">
      <c r="A12" s="21" t="s">
        <v>247</v>
      </c>
      <c r="B12" s="21"/>
      <c r="C12" s="21"/>
      <c r="D12" s="9">
        <v>1</v>
      </c>
      <c r="E12" s="15">
        <v>4957</v>
      </c>
      <c r="F12" s="12">
        <f t="shared" si="0"/>
        <v>4957</v>
      </c>
      <c r="G12" s="12">
        <f t="shared" si="1"/>
        <v>5948.4</v>
      </c>
    </row>
    <row r="13" spans="1:7" x14ac:dyDescent="0.25">
      <c r="A13" s="21" t="s">
        <v>248</v>
      </c>
      <c r="B13" s="21"/>
      <c r="C13" s="21"/>
      <c r="D13" s="9">
        <v>2</v>
      </c>
      <c r="E13" s="15">
        <v>6793.06</v>
      </c>
      <c r="F13" s="12">
        <f t="shared" si="0"/>
        <v>3396.53</v>
      </c>
      <c r="G13" s="12">
        <f t="shared" si="1"/>
        <v>4075.8360000000002</v>
      </c>
    </row>
    <row r="14" spans="1:7" x14ac:dyDescent="0.25">
      <c r="A14" s="21" t="s">
        <v>249</v>
      </c>
      <c r="B14" s="21"/>
      <c r="C14" s="21"/>
      <c r="D14" s="9">
        <v>5</v>
      </c>
      <c r="E14" s="15">
        <v>13547</v>
      </c>
      <c r="F14" s="12">
        <f t="shared" si="0"/>
        <v>2709.4</v>
      </c>
      <c r="G14" s="12">
        <f t="shared" si="1"/>
        <v>3251.28</v>
      </c>
    </row>
    <row r="15" spans="1:7" x14ac:dyDescent="0.25">
      <c r="A15" s="21" t="s">
        <v>250</v>
      </c>
      <c r="B15" s="21"/>
      <c r="C15" s="21"/>
      <c r="D15" s="9">
        <v>5</v>
      </c>
      <c r="E15" s="15">
        <v>10801.13</v>
      </c>
      <c r="F15" s="12">
        <f t="shared" si="0"/>
        <v>2160.2259999999997</v>
      </c>
      <c r="G15" s="12">
        <f t="shared" si="1"/>
        <v>2592.2711999999997</v>
      </c>
    </row>
    <row r="16" spans="1:7" x14ac:dyDescent="0.25">
      <c r="A16" s="21" t="s">
        <v>251</v>
      </c>
      <c r="B16" s="21"/>
      <c r="C16" s="21"/>
      <c r="D16" s="9">
        <v>1</v>
      </c>
      <c r="E16" s="15">
        <v>2195.98</v>
      </c>
      <c r="F16" s="12">
        <f t="shared" si="0"/>
        <v>2195.98</v>
      </c>
      <c r="G16" s="12">
        <f t="shared" si="1"/>
        <v>2635.1759999999999</v>
      </c>
    </row>
    <row r="17" spans="1:7" x14ac:dyDescent="0.25">
      <c r="A17" s="21" t="s">
        <v>252</v>
      </c>
      <c r="B17" s="21"/>
      <c r="C17" s="21"/>
      <c r="D17" s="9">
        <v>4</v>
      </c>
      <c r="E17" s="15">
        <v>3966</v>
      </c>
      <c r="F17" s="12">
        <f t="shared" si="0"/>
        <v>991.5</v>
      </c>
      <c r="G17" s="12">
        <f t="shared" si="1"/>
        <v>1189.8</v>
      </c>
    </row>
    <row r="18" spans="1:7" x14ac:dyDescent="0.25">
      <c r="A18" s="21" t="s">
        <v>253</v>
      </c>
      <c r="B18" s="21"/>
      <c r="C18" s="21"/>
      <c r="D18" s="9">
        <v>2</v>
      </c>
      <c r="E18" s="15">
        <v>1504.1</v>
      </c>
      <c r="F18" s="12">
        <f t="shared" si="0"/>
        <v>752.05</v>
      </c>
      <c r="G18" s="12">
        <f t="shared" si="1"/>
        <v>902.45999999999992</v>
      </c>
    </row>
    <row r="19" spans="1:7" x14ac:dyDescent="0.25">
      <c r="A19" s="21" t="s">
        <v>254</v>
      </c>
      <c r="B19" s="21"/>
      <c r="C19" s="21"/>
      <c r="D19" s="9">
        <v>1</v>
      </c>
      <c r="E19" s="17"/>
      <c r="F19" s="12">
        <f t="shared" si="0"/>
        <v>0</v>
      </c>
      <c r="G19" s="12">
        <f t="shared" si="1"/>
        <v>0</v>
      </c>
    </row>
    <row r="20" spans="1:7" x14ac:dyDescent="0.25">
      <c r="A20" s="21" t="s">
        <v>255</v>
      </c>
      <c r="B20" s="21"/>
      <c r="C20" s="21"/>
      <c r="D20" s="9">
        <v>2</v>
      </c>
      <c r="E20" s="17"/>
      <c r="F20" s="12">
        <f t="shared" si="0"/>
        <v>0</v>
      </c>
      <c r="G20" s="12">
        <f t="shared" si="1"/>
        <v>0</v>
      </c>
    </row>
    <row r="21" spans="1:7" x14ac:dyDescent="0.25">
      <c r="A21" s="21" t="s">
        <v>256</v>
      </c>
      <c r="B21" s="21"/>
      <c r="C21" s="21"/>
      <c r="D21" s="9">
        <v>1</v>
      </c>
      <c r="E21" s="15">
        <v>2540</v>
      </c>
      <c r="F21" s="12">
        <f t="shared" si="0"/>
        <v>2540</v>
      </c>
      <c r="G21" s="12">
        <f t="shared" si="1"/>
        <v>3048</v>
      </c>
    </row>
    <row r="22" spans="1:7" x14ac:dyDescent="0.25">
      <c r="A22" s="21" t="s">
        <v>257</v>
      </c>
      <c r="B22" s="21"/>
      <c r="C22" s="21"/>
      <c r="D22" s="9">
        <v>2</v>
      </c>
      <c r="E22" s="15">
        <v>3850</v>
      </c>
      <c r="F22" s="12">
        <f t="shared" si="0"/>
        <v>1925</v>
      </c>
      <c r="G22" s="12">
        <f t="shared" si="1"/>
        <v>2310</v>
      </c>
    </row>
    <row r="23" spans="1:7" x14ac:dyDescent="0.25">
      <c r="A23" s="21" t="s">
        <v>253</v>
      </c>
      <c r="B23" s="21"/>
      <c r="C23" s="21"/>
      <c r="D23" s="9">
        <v>2</v>
      </c>
      <c r="E23" s="15">
        <v>1388.34</v>
      </c>
      <c r="F23" s="12">
        <f t="shared" si="0"/>
        <v>694.17</v>
      </c>
      <c r="G23" s="12">
        <f t="shared" si="1"/>
        <v>833.00399999999991</v>
      </c>
    </row>
    <row r="24" spans="1:7" x14ac:dyDescent="0.25">
      <c r="A24" s="21" t="s">
        <v>258</v>
      </c>
      <c r="B24" s="21"/>
      <c r="C24" s="21"/>
      <c r="D24" s="9">
        <v>1</v>
      </c>
      <c r="E24" s="15">
        <v>1134</v>
      </c>
      <c r="F24" s="12">
        <f t="shared" si="0"/>
        <v>1134</v>
      </c>
      <c r="G24" s="12">
        <f t="shared" si="1"/>
        <v>1360.8</v>
      </c>
    </row>
    <row r="25" spans="1:7" x14ac:dyDescent="0.25">
      <c r="A25" s="21" t="s">
        <v>259</v>
      </c>
      <c r="B25" s="21"/>
      <c r="C25" s="21"/>
      <c r="D25" s="9">
        <v>8</v>
      </c>
      <c r="E25" s="15">
        <v>2740</v>
      </c>
      <c r="F25" s="12">
        <f t="shared" si="0"/>
        <v>342.5</v>
      </c>
      <c r="G25" s="12">
        <f t="shared" si="1"/>
        <v>411</v>
      </c>
    </row>
    <row r="26" spans="1:7" x14ac:dyDescent="0.25">
      <c r="A26" s="21" t="s">
        <v>260</v>
      </c>
      <c r="B26" s="21"/>
      <c r="C26" s="21"/>
      <c r="D26" s="9">
        <v>4</v>
      </c>
      <c r="E26" s="15">
        <v>12459.62</v>
      </c>
      <c r="F26" s="12">
        <f t="shared" si="0"/>
        <v>3114.9050000000002</v>
      </c>
      <c r="G26" s="12">
        <f t="shared" si="1"/>
        <v>3737.8860000000004</v>
      </c>
    </row>
    <row r="27" spans="1:7" x14ac:dyDescent="0.25">
      <c r="A27" s="21" t="s">
        <v>261</v>
      </c>
      <c r="B27" s="21"/>
      <c r="C27" s="21"/>
      <c r="D27" s="9">
        <v>1</v>
      </c>
      <c r="E27" s="15">
        <v>1728</v>
      </c>
      <c r="F27" s="12">
        <f t="shared" si="0"/>
        <v>1728</v>
      </c>
      <c r="G27" s="12">
        <f t="shared" si="1"/>
        <v>2073.6</v>
      </c>
    </row>
    <row r="28" spans="1:7" x14ac:dyDescent="0.25">
      <c r="A28" s="21" t="s">
        <v>262</v>
      </c>
      <c r="B28" s="21"/>
      <c r="C28" s="21"/>
      <c r="D28" s="9">
        <v>2</v>
      </c>
      <c r="E28" s="9">
        <v>800</v>
      </c>
      <c r="F28" s="12">
        <f t="shared" si="0"/>
        <v>400</v>
      </c>
      <c r="G28" s="12">
        <f t="shared" si="1"/>
        <v>480</v>
      </c>
    </row>
    <row r="29" spans="1:7" x14ac:dyDescent="0.25">
      <c r="A29" s="21" t="s">
        <v>250</v>
      </c>
      <c r="B29" s="21"/>
      <c r="C29" s="21"/>
      <c r="D29" s="9">
        <v>2</v>
      </c>
      <c r="E29" s="15">
        <v>2170.61</v>
      </c>
      <c r="F29" s="12">
        <f t="shared" si="0"/>
        <v>1085.3050000000001</v>
      </c>
      <c r="G29" s="12">
        <f t="shared" si="1"/>
        <v>1302.366</v>
      </c>
    </row>
    <row r="30" spans="1:7" x14ac:dyDescent="0.25">
      <c r="A30" s="21" t="s">
        <v>263</v>
      </c>
      <c r="B30" s="21"/>
      <c r="C30" s="21"/>
      <c r="D30" s="9">
        <v>2</v>
      </c>
      <c r="E30" s="15">
        <v>10137.379999999999</v>
      </c>
      <c r="F30" s="12">
        <f t="shared" si="0"/>
        <v>5068.6899999999996</v>
      </c>
      <c r="G30" s="12">
        <f t="shared" si="1"/>
        <v>6082.4279999999999</v>
      </c>
    </row>
    <row r="31" spans="1:7" x14ac:dyDescent="0.25">
      <c r="A31" s="21" t="s">
        <v>264</v>
      </c>
      <c r="B31" s="21"/>
      <c r="C31" s="21"/>
      <c r="D31" s="9">
        <v>1</v>
      </c>
      <c r="E31" s="15">
        <v>1011.5</v>
      </c>
      <c r="F31" s="12">
        <f t="shared" si="0"/>
        <v>1011.5</v>
      </c>
      <c r="G31" s="12">
        <f t="shared" si="1"/>
        <v>1213.8</v>
      </c>
    </row>
    <row r="32" spans="1:7" x14ac:dyDescent="0.25">
      <c r="A32" s="21" t="s">
        <v>265</v>
      </c>
      <c r="B32" s="21"/>
      <c r="C32" s="21"/>
      <c r="D32" s="9">
        <v>2</v>
      </c>
      <c r="E32" s="15">
        <v>1655.54</v>
      </c>
      <c r="F32" s="12">
        <f t="shared" si="0"/>
        <v>827.77</v>
      </c>
      <c r="G32" s="12">
        <f t="shared" si="1"/>
        <v>993.32399999999996</v>
      </c>
    </row>
    <row r="33" spans="1:7" x14ac:dyDescent="0.25">
      <c r="A33" s="21" t="s">
        <v>266</v>
      </c>
      <c r="B33" s="21"/>
      <c r="C33" s="21"/>
      <c r="D33" s="9">
        <v>1</v>
      </c>
      <c r="E33" s="9">
        <v>953.44</v>
      </c>
      <c r="F33" s="12">
        <f t="shared" si="0"/>
        <v>953.44</v>
      </c>
      <c r="G33" s="12">
        <f t="shared" si="1"/>
        <v>1144.1280000000002</v>
      </c>
    </row>
    <row r="34" spans="1:7" x14ac:dyDescent="0.25">
      <c r="A34" s="21" t="s">
        <v>267</v>
      </c>
      <c r="B34" s="21"/>
      <c r="C34" s="21"/>
      <c r="D34" s="9">
        <v>1</v>
      </c>
      <c r="E34" s="15">
        <v>1141.6500000000001</v>
      </c>
      <c r="F34" s="12">
        <f t="shared" si="0"/>
        <v>1141.6500000000001</v>
      </c>
      <c r="G34" s="12">
        <f t="shared" si="1"/>
        <v>1369.98</v>
      </c>
    </row>
    <row r="35" spans="1:7" x14ac:dyDescent="0.25">
      <c r="A35" s="21" t="s">
        <v>268</v>
      </c>
      <c r="B35" s="21"/>
      <c r="C35" s="21"/>
      <c r="D35" s="9">
        <v>1</v>
      </c>
      <c r="E35" s="15">
        <v>1590.64</v>
      </c>
      <c r="F35" s="12">
        <f t="shared" si="0"/>
        <v>1590.64</v>
      </c>
      <c r="G35" s="12">
        <f t="shared" si="1"/>
        <v>1908.768</v>
      </c>
    </row>
    <row r="36" spans="1:7" x14ac:dyDescent="0.25">
      <c r="A36" s="21" t="s">
        <v>269</v>
      </c>
      <c r="B36" s="21"/>
      <c r="C36" s="21"/>
      <c r="D36" s="9">
        <v>1</v>
      </c>
      <c r="E36" s="17"/>
      <c r="F36" s="12">
        <f t="shared" si="0"/>
        <v>0</v>
      </c>
      <c r="G36" s="12">
        <f t="shared" si="1"/>
        <v>0</v>
      </c>
    </row>
    <row r="37" spans="1:7" x14ac:dyDescent="0.25">
      <c r="A37" s="21" t="s">
        <v>270</v>
      </c>
      <c r="B37" s="21"/>
      <c r="C37" s="21"/>
      <c r="D37" s="9">
        <v>1</v>
      </c>
      <c r="E37" s="15">
        <v>8200</v>
      </c>
      <c r="F37" s="12">
        <f t="shared" si="0"/>
        <v>8200</v>
      </c>
      <c r="G37" s="12">
        <f t="shared" si="1"/>
        <v>9840</v>
      </c>
    </row>
    <row r="38" spans="1:7" x14ac:dyDescent="0.25">
      <c r="A38" s="21" t="s">
        <v>271</v>
      </c>
      <c r="B38" s="21"/>
      <c r="C38" s="21"/>
      <c r="D38" s="9">
        <v>4</v>
      </c>
      <c r="E38" s="15">
        <v>53833.96</v>
      </c>
      <c r="F38" s="12">
        <f t="shared" si="0"/>
        <v>13458.49</v>
      </c>
      <c r="G38" s="12">
        <f t="shared" si="1"/>
        <v>16150.188</v>
      </c>
    </row>
    <row r="39" spans="1:7" x14ac:dyDescent="0.25">
      <c r="A39" s="21" t="s">
        <v>272</v>
      </c>
      <c r="B39" s="21"/>
      <c r="C39" s="21"/>
      <c r="D39" s="9">
        <v>1</v>
      </c>
      <c r="E39" s="17"/>
      <c r="F39" s="12">
        <f t="shared" si="0"/>
        <v>0</v>
      </c>
      <c r="G39" s="12">
        <f t="shared" si="1"/>
        <v>0</v>
      </c>
    </row>
    <row r="40" spans="1:7" x14ac:dyDescent="0.25">
      <c r="A40" s="21" t="s">
        <v>273</v>
      </c>
      <c r="B40" s="21"/>
      <c r="C40" s="21"/>
      <c r="D40" s="9">
        <v>2</v>
      </c>
      <c r="E40" s="15">
        <v>13202</v>
      </c>
      <c r="F40" s="12">
        <f t="shared" si="0"/>
        <v>6601</v>
      </c>
      <c r="G40" s="12">
        <f t="shared" si="1"/>
        <v>7921.2</v>
      </c>
    </row>
    <row r="41" spans="1:7" x14ac:dyDescent="0.25">
      <c r="A41" s="21" t="s">
        <v>272</v>
      </c>
      <c r="B41" s="21"/>
      <c r="C41" s="21"/>
      <c r="D41" s="9">
        <v>1</v>
      </c>
      <c r="E41" s="15">
        <v>9962.19</v>
      </c>
      <c r="F41" s="12">
        <f t="shared" si="0"/>
        <v>9962.19</v>
      </c>
      <c r="G41" s="12">
        <f t="shared" si="1"/>
        <v>11954.628000000001</v>
      </c>
    </row>
    <row r="42" spans="1:7" x14ac:dyDescent="0.25">
      <c r="A42" s="21" t="s">
        <v>274</v>
      </c>
      <c r="B42" s="21"/>
      <c r="C42" s="21"/>
      <c r="D42" s="9">
        <v>1</v>
      </c>
      <c r="E42" s="15">
        <v>2370</v>
      </c>
      <c r="F42" s="12">
        <f t="shared" si="0"/>
        <v>2370</v>
      </c>
      <c r="G42" s="12">
        <f t="shared" si="1"/>
        <v>2844</v>
      </c>
    </row>
    <row r="43" spans="1:7" x14ac:dyDescent="0.25">
      <c r="A43" s="21" t="s">
        <v>275</v>
      </c>
      <c r="B43" s="21"/>
      <c r="C43" s="21"/>
      <c r="D43" s="9">
        <v>1</v>
      </c>
      <c r="E43" s="15">
        <v>3050</v>
      </c>
      <c r="F43" s="12">
        <f t="shared" si="0"/>
        <v>3050</v>
      </c>
      <c r="G43" s="12">
        <f t="shared" si="1"/>
        <v>3660</v>
      </c>
    </row>
    <row r="44" spans="1:7" x14ac:dyDescent="0.25">
      <c r="A44" s="21" t="s">
        <v>276</v>
      </c>
      <c r="B44" s="21"/>
      <c r="C44" s="21"/>
      <c r="D44" s="9">
        <v>4</v>
      </c>
      <c r="E44" s="15">
        <v>6182.52</v>
      </c>
      <c r="F44" s="12">
        <f t="shared" si="0"/>
        <v>1545.63</v>
      </c>
      <c r="G44" s="12">
        <f t="shared" si="1"/>
        <v>1854.7560000000001</v>
      </c>
    </row>
    <row r="45" spans="1:7" x14ac:dyDescent="0.25">
      <c r="A45" s="21" t="s">
        <v>277</v>
      </c>
      <c r="B45" s="21"/>
      <c r="C45" s="21"/>
      <c r="D45" s="9">
        <v>2</v>
      </c>
      <c r="E45" s="15">
        <v>3389</v>
      </c>
      <c r="F45" s="12">
        <f t="shared" si="0"/>
        <v>1694.5</v>
      </c>
      <c r="G45" s="12">
        <f t="shared" si="1"/>
        <v>2033.4</v>
      </c>
    </row>
    <row r="46" spans="1:7" x14ac:dyDescent="0.25">
      <c r="A46" s="21" t="s">
        <v>278</v>
      </c>
      <c r="B46" s="21"/>
      <c r="C46" s="21"/>
      <c r="D46" s="9">
        <v>1</v>
      </c>
      <c r="E46" s="15">
        <v>7202.2</v>
      </c>
      <c r="F46" s="12">
        <f t="shared" si="0"/>
        <v>7202.2</v>
      </c>
      <c r="G46" s="12">
        <f t="shared" si="1"/>
        <v>8642.64</v>
      </c>
    </row>
    <row r="47" spans="1:7" x14ac:dyDescent="0.25">
      <c r="A47" s="21" t="s">
        <v>279</v>
      </c>
      <c r="B47" s="21"/>
      <c r="C47" s="21"/>
      <c r="D47" s="9">
        <v>1</v>
      </c>
      <c r="E47" s="15">
        <v>2770</v>
      </c>
      <c r="F47" s="12">
        <f t="shared" si="0"/>
        <v>2770</v>
      </c>
      <c r="G47" s="12">
        <f t="shared" si="1"/>
        <v>3324</v>
      </c>
    </row>
    <row r="48" spans="1:7" x14ac:dyDescent="0.25">
      <c r="A48" s="21" t="s">
        <v>280</v>
      </c>
      <c r="B48" s="21"/>
      <c r="C48" s="21"/>
      <c r="D48" s="9">
        <v>1</v>
      </c>
      <c r="E48" s="15">
        <v>11398.21</v>
      </c>
      <c r="F48" s="12">
        <f t="shared" si="0"/>
        <v>11398.21</v>
      </c>
      <c r="G48" s="12">
        <f t="shared" si="1"/>
        <v>13677.851999999999</v>
      </c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  <row r="258" spans="1:7" x14ac:dyDescent="0.25">
      <c r="A258" s="6"/>
      <c r="B258" s="6"/>
      <c r="C258" s="6"/>
      <c r="D258" s="6"/>
      <c r="E258" s="6"/>
      <c r="F258" s="6"/>
      <c r="G258" s="6"/>
    </row>
    <row r="259" spans="1:7" x14ac:dyDescent="0.25">
      <c r="A259" s="6"/>
      <c r="B259" s="6"/>
      <c r="C259" s="6"/>
      <c r="D259" s="6"/>
      <c r="E259" s="6"/>
      <c r="F259" s="6"/>
      <c r="G259" s="6"/>
    </row>
    <row r="260" spans="1:7" x14ac:dyDescent="0.25">
      <c r="A260" s="6"/>
      <c r="B260" s="6"/>
      <c r="C260" s="6"/>
      <c r="D260" s="6"/>
      <c r="E260" s="6"/>
      <c r="F260" s="6"/>
      <c r="G260" s="6"/>
    </row>
    <row r="261" spans="1:7" x14ac:dyDescent="0.25">
      <c r="A261" s="6"/>
      <c r="B261" s="6"/>
      <c r="C261" s="6"/>
      <c r="D261" s="6"/>
      <c r="E261" s="6"/>
      <c r="F261" s="6"/>
      <c r="G261" s="6"/>
    </row>
    <row r="262" spans="1:7" x14ac:dyDescent="0.25">
      <c r="A262" s="6"/>
      <c r="B262" s="6"/>
      <c r="C262" s="6"/>
      <c r="D262" s="6"/>
      <c r="E262" s="6"/>
      <c r="F262" s="6"/>
      <c r="G262" s="6"/>
    </row>
    <row r="263" spans="1:7" x14ac:dyDescent="0.25">
      <c r="A263" s="6"/>
      <c r="B263" s="6"/>
      <c r="C263" s="6"/>
      <c r="D263" s="6"/>
      <c r="E263" s="6"/>
      <c r="F263" s="6"/>
      <c r="G263" s="6"/>
    </row>
    <row r="264" spans="1:7" x14ac:dyDescent="0.25">
      <c r="A264" s="6"/>
      <c r="B264" s="6"/>
      <c r="C264" s="6"/>
      <c r="D264" s="6"/>
      <c r="E264" s="6"/>
      <c r="F264" s="6"/>
      <c r="G264" s="6"/>
    </row>
    <row r="265" spans="1:7" x14ac:dyDescent="0.25">
      <c r="A265" s="6"/>
      <c r="B265" s="6"/>
      <c r="C265" s="6"/>
      <c r="D265" s="6"/>
      <c r="E265" s="6"/>
      <c r="F265" s="6"/>
      <c r="G265" s="6"/>
    </row>
    <row r="266" spans="1:7" x14ac:dyDescent="0.25">
      <c r="A266" s="6"/>
      <c r="B266" s="6"/>
      <c r="C266" s="6"/>
      <c r="D266" s="6"/>
      <c r="E266" s="6"/>
      <c r="F266" s="6"/>
      <c r="G266" s="6"/>
    </row>
    <row r="267" spans="1:7" x14ac:dyDescent="0.25">
      <c r="A267" s="6"/>
      <c r="B267" s="6"/>
      <c r="C267" s="6"/>
      <c r="D267" s="6"/>
      <c r="E267" s="6"/>
      <c r="F267" s="6"/>
      <c r="G267" s="6"/>
    </row>
    <row r="268" spans="1:7" x14ac:dyDescent="0.25">
      <c r="A268" s="6"/>
      <c r="B268" s="6"/>
      <c r="C268" s="6"/>
      <c r="D268" s="6"/>
      <c r="E268" s="6"/>
      <c r="F268" s="6"/>
      <c r="G268" s="6"/>
    </row>
    <row r="269" spans="1:7" x14ac:dyDescent="0.25">
      <c r="A269" s="6"/>
      <c r="B269" s="6"/>
      <c r="C269" s="6"/>
      <c r="D269" s="6"/>
      <c r="E269" s="6"/>
      <c r="F269" s="6"/>
      <c r="G269" s="6"/>
    </row>
    <row r="270" spans="1:7" x14ac:dyDescent="0.25">
      <c r="A270" s="6"/>
      <c r="B270" s="6"/>
      <c r="C270" s="6"/>
      <c r="D270" s="6"/>
      <c r="E270" s="6"/>
      <c r="F270" s="6"/>
      <c r="G270" s="6"/>
    </row>
    <row r="271" spans="1:7" x14ac:dyDescent="0.25">
      <c r="A271" s="6"/>
      <c r="B271" s="6"/>
      <c r="C271" s="6"/>
      <c r="D271" s="6"/>
      <c r="E271" s="6"/>
      <c r="F271" s="6"/>
      <c r="G271" s="6"/>
    </row>
    <row r="272" spans="1:7" x14ac:dyDescent="0.25">
      <c r="A272" s="6"/>
      <c r="B272" s="6"/>
      <c r="C272" s="6"/>
      <c r="D272" s="6"/>
      <c r="E272" s="6"/>
      <c r="F272" s="6"/>
      <c r="G272" s="6"/>
    </row>
    <row r="273" spans="1:7" x14ac:dyDescent="0.25">
      <c r="A273" s="6"/>
      <c r="B273" s="6"/>
      <c r="C273" s="6"/>
      <c r="D273" s="6"/>
      <c r="E273" s="6"/>
      <c r="F273" s="6"/>
      <c r="G273" s="6"/>
    </row>
    <row r="274" spans="1:7" x14ac:dyDescent="0.25">
      <c r="A274" s="6"/>
      <c r="B274" s="6"/>
      <c r="C274" s="6"/>
      <c r="D274" s="6"/>
      <c r="E274" s="6"/>
      <c r="F274" s="6"/>
      <c r="G274" s="6"/>
    </row>
    <row r="275" spans="1:7" x14ac:dyDescent="0.25">
      <c r="A275" s="6"/>
      <c r="B275" s="6"/>
      <c r="C275" s="6"/>
      <c r="D275" s="6"/>
      <c r="E275" s="6"/>
      <c r="F275" s="6"/>
      <c r="G275" s="6"/>
    </row>
    <row r="276" spans="1:7" x14ac:dyDescent="0.25">
      <c r="A276" s="6"/>
      <c r="B276" s="6"/>
      <c r="C276" s="6"/>
      <c r="D276" s="6"/>
      <c r="E276" s="6"/>
      <c r="F276" s="6"/>
      <c r="G276" s="6"/>
    </row>
    <row r="277" spans="1:7" x14ac:dyDescent="0.25">
      <c r="A277" s="6"/>
      <c r="B277" s="6"/>
      <c r="C277" s="6"/>
      <c r="D277" s="6"/>
      <c r="E277" s="6"/>
      <c r="F277" s="6"/>
      <c r="G277" s="6"/>
    </row>
    <row r="278" spans="1:7" x14ac:dyDescent="0.25">
      <c r="A278" s="6"/>
      <c r="B278" s="6"/>
      <c r="C278" s="6"/>
      <c r="D278" s="6"/>
      <c r="E278" s="6"/>
      <c r="F278" s="6"/>
      <c r="G278" s="6"/>
    </row>
    <row r="279" spans="1:7" x14ac:dyDescent="0.25">
      <c r="A279" s="6"/>
      <c r="B279" s="6"/>
      <c r="C279" s="6"/>
      <c r="D279" s="6"/>
      <c r="E279" s="6"/>
      <c r="F279" s="6"/>
      <c r="G279" s="6"/>
    </row>
    <row r="280" spans="1:7" x14ac:dyDescent="0.25">
      <c r="A280" s="6"/>
      <c r="B280" s="6"/>
      <c r="C280" s="6"/>
      <c r="D280" s="6"/>
      <c r="E280" s="6"/>
      <c r="F280" s="6"/>
      <c r="G280" s="6"/>
    </row>
    <row r="281" spans="1:7" x14ac:dyDescent="0.25">
      <c r="A281" s="6"/>
      <c r="B281" s="6"/>
      <c r="C281" s="6"/>
      <c r="D281" s="6"/>
      <c r="E281" s="6"/>
      <c r="F281" s="6"/>
      <c r="G281" s="6"/>
    </row>
    <row r="282" spans="1:7" x14ac:dyDescent="0.25">
      <c r="A282" s="6"/>
      <c r="B282" s="6"/>
      <c r="C282" s="6"/>
      <c r="D282" s="6"/>
      <c r="E282" s="6"/>
      <c r="F282" s="6"/>
      <c r="G282" s="6"/>
    </row>
    <row r="283" spans="1:7" x14ac:dyDescent="0.25">
      <c r="A283" s="6"/>
      <c r="B283" s="6"/>
      <c r="C283" s="6"/>
      <c r="D283" s="6"/>
      <c r="E283" s="6"/>
      <c r="F283" s="6"/>
      <c r="G283" s="6"/>
    </row>
    <row r="284" spans="1:7" x14ac:dyDescent="0.25">
      <c r="A284" s="6"/>
      <c r="B284" s="6"/>
      <c r="C284" s="6"/>
      <c r="D284" s="6"/>
      <c r="E284" s="6"/>
      <c r="F284" s="6"/>
      <c r="G284" s="6"/>
    </row>
    <row r="285" spans="1:7" x14ac:dyDescent="0.25">
      <c r="A285" s="6"/>
      <c r="B285" s="6"/>
      <c r="C285" s="6"/>
      <c r="D285" s="6"/>
      <c r="E285" s="6"/>
      <c r="F285" s="6"/>
      <c r="G285" s="6"/>
    </row>
    <row r="286" spans="1:7" x14ac:dyDescent="0.25">
      <c r="A286" s="6"/>
      <c r="B286" s="6"/>
      <c r="C286" s="6"/>
      <c r="D286" s="6"/>
      <c r="E286" s="6"/>
      <c r="F286" s="6"/>
      <c r="G286" s="6"/>
    </row>
    <row r="287" spans="1:7" x14ac:dyDescent="0.25">
      <c r="A287" s="6"/>
      <c r="B287" s="6"/>
      <c r="C287" s="6"/>
      <c r="D287" s="6"/>
      <c r="E287" s="6"/>
      <c r="F287" s="6"/>
      <c r="G287" s="6"/>
    </row>
    <row r="288" spans="1:7" x14ac:dyDescent="0.25">
      <c r="A288" s="6"/>
      <c r="B288" s="6"/>
      <c r="C288" s="6"/>
      <c r="D288" s="6"/>
      <c r="E288" s="6"/>
      <c r="F288" s="6"/>
      <c r="G288" s="6"/>
    </row>
    <row r="289" spans="1:7" x14ac:dyDescent="0.25">
      <c r="A289" s="6"/>
      <c r="B289" s="6"/>
      <c r="C289" s="6"/>
      <c r="D289" s="6"/>
      <c r="E289" s="6"/>
      <c r="F289" s="6"/>
      <c r="G289" s="6"/>
    </row>
    <row r="290" spans="1:7" x14ac:dyDescent="0.25">
      <c r="A290" s="6"/>
      <c r="B290" s="6"/>
      <c r="C290" s="6"/>
      <c r="D290" s="6"/>
      <c r="E290" s="6"/>
      <c r="F290" s="6"/>
      <c r="G290" s="6"/>
    </row>
    <row r="291" spans="1:7" x14ac:dyDescent="0.25">
      <c r="A291" s="6"/>
      <c r="B291" s="6"/>
      <c r="C291" s="6"/>
      <c r="D291" s="6"/>
      <c r="E291" s="6"/>
      <c r="F291" s="6"/>
      <c r="G291" s="6"/>
    </row>
    <row r="292" spans="1:7" x14ac:dyDescent="0.25">
      <c r="A292" s="6"/>
      <c r="B292" s="6"/>
      <c r="C292" s="6"/>
      <c r="D292" s="6"/>
      <c r="E292" s="6"/>
      <c r="F292" s="6"/>
      <c r="G292" s="6"/>
    </row>
    <row r="293" spans="1:7" x14ac:dyDescent="0.25">
      <c r="A293" s="6"/>
      <c r="B293" s="6"/>
      <c r="C293" s="6"/>
      <c r="D293" s="6"/>
      <c r="E293" s="6"/>
      <c r="F293" s="6"/>
      <c r="G293" s="6"/>
    </row>
    <row r="294" spans="1:7" x14ac:dyDescent="0.25">
      <c r="A294" s="6"/>
      <c r="B294" s="6"/>
      <c r="C294" s="6"/>
      <c r="D294" s="6"/>
      <c r="E294" s="6"/>
      <c r="F294" s="6"/>
      <c r="G294" s="6"/>
    </row>
    <row r="295" spans="1:7" x14ac:dyDescent="0.25">
      <c r="A295" s="6"/>
      <c r="B295" s="6"/>
      <c r="C295" s="6"/>
      <c r="D295" s="6"/>
      <c r="E295" s="6"/>
      <c r="F295" s="6"/>
      <c r="G295" s="6"/>
    </row>
    <row r="296" spans="1:7" x14ac:dyDescent="0.25">
      <c r="A296" s="6"/>
      <c r="B296" s="6"/>
      <c r="C296" s="6"/>
      <c r="D296" s="6"/>
      <c r="E296" s="6"/>
      <c r="F296" s="6"/>
      <c r="G296" s="6"/>
    </row>
    <row r="297" spans="1:7" x14ac:dyDescent="0.25">
      <c r="A297" s="6"/>
      <c r="B297" s="6"/>
      <c r="C297" s="6"/>
      <c r="D297" s="6"/>
      <c r="E297" s="6"/>
      <c r="F297" s="6"/>
      <c r="G297" s="6"/>
    </row>
    <row r="298" spans="1:7" x14ac:dyDescent="0.25">
      <c r="A298" s="6"/>
      <c r="B298" s="6"/>
      <c r="C298" s="6"/>
      <c r="D298" s="6"/>
      <c r="E298" s="6"/>
      <c r="F298" s="6"/>
      <c r="G298" s="6"/>
    </row>
    <row r="299" spans="1:7" x14ac:dyDescent="0.25">
      <c r="A299" s="6"/>
      <c r="B299" s="6"/>
      <c r="C299" s="6"/>
      <c r="D299" s="6"/>
      <c r="E299" s="6"/>
      <c r="F299" s="6"/>
      <c r="G299" s="6"/>
    </row>
    <row r="300" spans="1:7" x14ac:dyDescent="0.25">
      <c r="A300" s="6"/>
      <c r="B300" s="6"/>
      <c r="C300" s="6"/>
      <c r="D300" s="6"/>
      <c r="E300" s="6"/>
      <c r="F300" s="6"/>
      <c r="G300" s="6"/>
    </row>
    <row r="301" spans="1:7" x14ac:dyDescent="0.25">
      <c r="A301" s="6"/>
      <c r="B301" s="6"/>
      <c r="C301" s="6"/>
      <c r="D301" s="6"/>
      <c r="E301" s="6"/>
      <c r="F301" s="6"/>
      <c r="G301" s="6"/>
    </row>
    <row r="302" spans="1:7" x14ac:dyDescent="0.25">
      <c r="A302" s="6"/>
      <c r="B302" s="6"/>
      <c r="C302" s="6"/>
      <c r="D302" s="6"/>
      <c r="E302" s="6"/>
      <c r="F302" s="6"/>
      <c r="G302" s="6"/>
    </row>
    <row r="303" spans="1:7" x14ac:dyDescent="0.25">
      <c r="A303" s="6"/>
      <c r="B303" s="6"/>
      <c r="C303" s="6"/>
      <c r="D303" s="6"/>
      <c r="E303" s="6"/>
      <c r="F303" s="6"/>
      <c r="G303" s="6"/>
    </row>
    <row r="304" spans="1:7" x14ac:dyDescent="0.25">
      <c r="A304" s="6"/>
      <c r="B304" s="6"/>
      <c r="C304" s="6"/>
      <c r="D304" s="6"/>
      <c r="E304" s="6"/>
      <c r="F304" s="6"/>
      <c r="G304" s="6"/>
    </row>
    <row r="305" spans="1:7" x14ac:dyDescent="0.25">
      <c r="A305" s="6"/>
      <c r="B305" s="6"/>
      <c r="C305" s="6"/>
      <c r="D305" s="6"/>
      <c r="E305" s="6"/>
      <c r="F305" s="6"/>
      <c r="G305" s="6"/>
    </row>
    <row r="306" spans="1:7" x14ac:dyDescent="0.25">
      <c r="A306" s="6"/>
      <c r="B306" s="6"/>
      <c r="C306" s="6"/>
      <c r="D306" s="6"/>
      <c r="E306" s="6"/>
      <c r="F306" s="6"/>
      <c r="G306" s="6"/>
    </row>
    <row r="307" spans="1:7" x14ac:dyDescent="0.25">
      <c r="A307" s="6"/>
      <c r="B307" s="6"/>
      <c r="C307" s="6"/>
      <c r="D307" s="6"/>
      <c r="E307" s="6"/>
      <c r="F307" s="6"/>
      <c r="G307" s="6"/>
    </row>
    <row r="308" spans="1:7" x14ac:dyDescent="0.25">
      <c r="A308" s="6"/>
      <c r="B308" s="6"/>
      <c r="C308" s="6"/>
      <c r="D308" s="6"/>
      <c r="E308" s="6"/>
      <c r="F308" s="6"/>
      <c r="G308" s="6"/>
    </row>
    <row r="309" spans="1:7" x14ac:dyDescent="0.25">
      <c r="A309" s="6"/>
      <c r="B309" s="6"/>
      <c r="C309" s="6"/>
      <c r="D309" s="6"/>
      <c r="E309" s="6"/>
      <c r="F309" s="6"/>
      <c r="G309" s="6"/>
    </row>
    <row r="310" spans="1:7" x14ac:dyDescent="0.25">
      <c r="A310" s="6"/>
      <c r="B310" s="6"/>
      <c r="C310" s="6"/>
      <c r="D310" s="6"/>
      <c r="E310" s="6"/>
      <c r="F310" s="6"/>
      <c r="G310" s="6"/>
    </row>
    <row r="311" spans="1:7" x14ac:dyDescent="0.25">
      <c r="A311" s="6"/>
      <c r="B311" s="6"/>
      <c r="C311" s="6"/>
      <c r="D311" s="6"/>
      <c r="E311" s="6"/>
      <c r="F311" s="6"/>
      <c r="G311" s="6"/>
    </row>
    <row r="312" spans="1:7" x14ac:dyDescent="0.25">
      <c r="A312" s="6"/>
      <c r="B312" s="6"/>
      <c r="C312" s="6"/>
      <c r="D312" s="6"/>
      <c r="E312" s="6"/>
      <c r="F312" s="6"/>
      <c r="G312" s="6"/>
    </row>
    <row r="313" spans="1:7" x14ac:dyDescent="0.25">
      <c r="A313" s="6"/>
      <c r="B313" s="6"/>
      <c r="C313" s="6"/>
      <c r="D313" s="6"/>
      <c r="E313" s="6"/>
      <c r="F313" s="6"/>
      <c r="G313" s="6"/>
    </row>
    <row r="314" spans="1:7" x14ac:dyDescent="0.25">
      <c r="A314" s="6"/>
      <c r="B314" s="6"/>
      <c r="C314" s="6"/>
      <c r="D314" s="6"/>
      <c r="E314" s="6"/>
      <c r="F314" s="6"/>
      <c r="G314" s="6"/>
    </row>
    <row r="315" spans="1:7" x14ac:dyDescent="0.25">
      <c r="A315" s="6"/>
      <c r="B315" s="6"/>
      <c r="C315" s="6"/>
      <c r="D315" s="6"/>
      <c r="E315" s="6"/>
      <c r="F315" s="6"/>
      <c r="G315" s="6"/>
    </row>
    <row r="316" spans="1:7" x14ac:dyDescent="0.25">
      <c r="A316" s="6"/>
      <c r="B316" s="6"/>
      <c r="C316" s="6"/>
      <c r="D316" s="6"/>
      <c r="E316" s="6"/>
      <c r="F316" s="6"/>
      <c r="G316" s="6"/>
    </row>
    <row r="317" spans="1:7" x14ac:dyDescent="0.25">
      <c r="A317" s="6"/>
      <c r="B317" s="6"/>
      <c r="C317" s="6"/>
      <c r="D317" s="6"/>
      <c r="E317" s="6"/>
      <c r="F317" s="6"/>
      <c r="G317" s="6"/>
    </row>
    <row r="318" spans="1:7" x14ac:dyDescent="0.25">
      <c r="A318" s="6"/>
      <c r="B318" s="6"/>
      <c r="C318" s="6"/>
      <c r="D318" s="6"/>
      <c r="E318" s="6"/>
      <c r="F318" s="6"/>
      <c r="G318" s="6"/>
    </row>
    <row r="319" spans="1:7" x14ac:dyDescent="0.25">
      <c r="A319" s="6"/>
      <c r="B319" s="6"/>
      <c r="C319" s="6"/>
      <c r="D319" s="6"/>
      <c r="E319" s="6"/>
      <c r="F319" s="6"/>
      <c r="G319" s="6"/>
    </row>
    <row r="320" spans="1:7" x14ac:dyDescent="0.25">
      <c r="A320" s="6"/>
      <c r="B320" s="6"/>
      <c r="C320" s="6"/>
      <c r="D320" s="6"/>
      <c r="E320" s="6"/>
      <c r="F320" s="6"/>
      <c r="G320" s="6"/>
    </row>
    <row r="321" spans="1:7" x14ac:dyDescent="0.25">
      <c r="A321" s="6"/>
      <c r="B321" s="6"/>
      <c r="C321" s="6"/>
      <c r="D321" s="6"/>
      <c r="E321" s="6"/>
      <c r="F321" s="6"/>
      <c r="G321" s="6"/>
    </row>
    <row r="322" spans="1:7" x14ac:dyDescent="0.25">
      <c r="A322" s="6"/>
      <c r="B322" s="6"/>
      <c r="C322" s="6"/>
      <c r="D322" s="6"/>
      <c r="E322" s="6"/>
      <c r="F322" s="6"/>
      <c r="G322" s="6"/>
    </row>
    <row r="323" spans="1:7" x14ac:dyDescent="0.25">
      <c r="A323" s="6"/>
      <c r="B323" s="6"/>
      <c r="C323" s="6"/>
      <c r="D323" s="6"/>
      <c r="E323" s="6"/>
      <c r="F323" s="6"/>
      <c r="G323" s="6"/>
    </row>
    <row r="324" spans="1:7" x14ac:dyDescent="0.25">
      <c r="A324" s="6"/>
      <c r="B324" s="6"/>
      <c r="C324" s="6"/>
      <c r="D324" s="6"/>
      <c r="E324" s="6"/>
      <c r="F324" s="6"/>
      <c r="G324" s="6"/>
    </row>
    <row r="325" spans="1:7" x14ac:dyDescent="0.25">
      <c r="A325" s="6"/>
      <c r="B325" s="6"/>
      <c r="C325" s="6"/>
      <c r="D325" s="6"/>
      <c r="E325" s="6"/>
      <c r="F325" s="6"/>
      <c r="G325" s="6"/>
    </row>
    <row r="326" spans="1:7" x14ac:dyDescent="0.25">
      <c r="A326" s="6"/>
      <c r="B326" s="6"/>
      <c r="C326" s="6"/>
      <c r="D326" s="6"/>
      <c r="E326" s="6"/>
      <c r="F326" s="6"/>
      <c r="G326" s="6"/>
    </row>
    <row r="327" spans="1:7" x14ac:dyDescent="0.25">
      <c r="A327" s="6"/>
      <c r="B327" s="6"/>
      <c r="C327" s="6"/>
      <c r="D327" s="6"/>
      <c r="E327" s="6"/>
      <c r="F327" s="6"/>
      <c r="G327" s="6"/>
    </row>
    <row r="328" spans="1:7" x14ac:dyDescent="0.25">
      <c r="A328" s="6"/>
      <c r="B328" s="6"/>
      <c r="C328" s="6"/>
      <c r="D328" s="6"/>
      <c r="E328" s="6"/>
      <c r="F328" s="6"/>
      <c r="G328" s="6"/>
    </row>
    <row r="329" spans="1:7" x14ac:dyDescent="0.25">
      <c r="A329" s="6"/>
      <c r="B329" s="6"/>
      <c r="C329" s="6"/>
      <c r="D329" s="6"/>
      <c r="E329" s="6"/>
      <c r="F329" s="6"/>
      <c r="G329" s="6"/>
    </row>
    <row r="330" spans="1:7" x14ac:dyDescent="0.25">
      <c r="A330" s="6"/>
      <c r="B330" s="6"/>
      <c r="C330" s="6"/>
      <c r="D330" s="6"/>
      <c r="E330" s="6"/>
      <c r="F330" s="6"/>
      <c r="G330" s="6"/>
    </row>
    <row r="331" spans="1:7" x14ac:dyDescent="0.25">
      <c r="A331" s="6"/>
      <c r="B331" s="6"/>
      <c r="C331" s="6"/>
      <c r="D331" s="6"/>
      <c r="E331" s="6"/>
      <c r="F331" s="6"/>
      <c r="G331" s="6"/>
    </row>
    <row r="332" spans="1:7" x14ac:dyDescent="0.25">
      <c r="A332" s="6"/>
      <c r="B332" s="6"/>
      <c r="C332" s="6"/>
      <c r="D332" s="6"/>
      <c r="E332" s="6"/>
      <c r="F332" s="6"/>
      <c r="G332" s="6"/>
    </row>
    <row r="333" spans="1:7" x14ac:dyDescent="0.25">
      <c r="A333" s="6"/>
      <c r="B333" s="6"/>
      <c r="C333" s="6"/>
      <c r="D333" s="6"/>
      <c r="E333" s="6"/>
      <c r="F333" s="6"/>
      <c r="G333" s="6"/>
    </row>
    <row r="334" spans="1:7" x14ac:dyDescent="0.25">
      <c r="A334" s="6"/>
      <c r="B334" s="6"/>
      <c r="C334" s="6"/>
      <c r="D334" s="6"/>
      <c r="E334" s="6"/>
      <c r="F334" s="6"/>
      <c r="G334" s="6"/>
    </row>
    <row r="335" spans="1:7" x14ac:dyDescent="0.25">
      <c r="A335" s="6"/>
      <c r="B335" s="6"/>
      <c r="C335" s="6"/>
      <c r="D335" s="6"/>
      <c r="E335" s="6"/>
      <c r="F335" s="6"/>
      <c r="G335" s="6"/>
    </row>
    <row r="336" spans="1:7" x14ac:dyDescent="0.25">
      <c r="A336" s="6"/>
      <c r="B336" s="6"/>
      <c r="C336" s="6"/>
      <c r="D336" s="6"/>
      <c r="E336" s="6"/>
      <c r="F336" s="6"/>
      <c r="G336" s="6"/>
    </row>
    <row r="337" spans="1:7" x14ac:dyDescent="0.25">
      <c r="A337" s="6"/>
      <c r="B337" s="6"/>
      <c r="C337" s="6"/>
      <c r="D337" s="6"/>
      <c r="E337" s="6"/>
      <c r="F337" s="6"/>
      <c r="G337" s="6"/>
    </row>
    <row r="338" spans="1:7" x14ac:dyDescent="0.25">
      <c r="A338" s="6"/>
      <c r="B338" s="6"/>
      <c r="C338" s="6"/>
      <c r="D338" s="6"/>
      <c r="E338" s="6"/>
      <c r="F338" s="6"/>
      <c r="G338" s="6"/>
    </row>
    <row r="339" spans="1:7" x14ac:dyDescent="0.25">
      <c r="A339" s="6"/>
      <c r="B339" s="6"/>
      <c r="C339" s="6"/>
      <c r="D339" s="6"/>
      <c r="E339" s="6"/>
      <c r="F339" s="6"/>
      <c r="G339" s="6"/>
    </row>
    <row r="340" spans="1:7" x14ac:dyDescent="0.25">
      <c r="A340" s="6"/>
      <c r="B340" s="6"/>
      <c r="C340" s="6"/>
      <c r="D340" s="6"/>
      <c r="E340" s="6"/>
      <c r="F340" s="6"/>
      <c r="G340" s="6"/>
    </row>
    <row r="341" spans="1:7" x14ac:dyDescent="0.25">
      <c r="A341" s="6"/>
      <c r="B341" s="6"/>
      <c r="C341" s="6"/>
      <c r="D341" s="6"/>
      <c r="E341" s="6"/>
      <c r="F341" s="6"/>
      <c r="G341" s="6"/>
    </row>
    <row r="342" spans="1:7" x14ac:dyDescent="0.25">
      <c r="A342" s="6"/>
      <c r="B342" s="6"/>
      <c r="C342" s="6"/>
      <c r="D342" s="6"/>
      <c r="E342" s="6"/>
      <c r="F342" s="6"/>
      <c r="G342" s="6"/>
    </row>
    <row r="343" spans="1:7" x14ac:dyDescent="0.25">
      <c r="A343" s="6"/>
      <c r="B343" s="6"/>
      <c r="C343" s="6"/>
      <c r="D343" s="6"/>
      <c r="E343" s="6"/>
      <c r="F343" s="6"/>
      <c r="G343" s="6"/>
    </row>
    <row r="344" spans="1:7" x14ac:dyDescent="0.25">
      <c r="A344" s="6"/>
      <c r="B344" s="6"/>
      <c r="C344" s="6"/>
      <c r="D344" s="6"/>
      <c r="E344" s="6"/>
      <c r="F344" s="6"/>
      <c r="G344" s="6"/>
    </row>
    <row r="345" spans="1:7" x14ac:dyDescent="0.25">
      <c r="A345" s="6"/>
      <c r="B345" s="6"/>
      <c r="C345" s="6"/>
      <c r="D345" s="6"/>
      <c r="E345" s="6"/>
      <c r="F345" s="6"/>
      <c r="G345" s="6"/>
    </row>
    <row r="346" spans="1:7" x14ac:dyDescent="0.25">
      <c r="A346" s="6"/>
      <c r="B346" s="6"/>
      <c r="C346" s="6"/>
      <c r="D346" s="6"/>
      <c r="E346" s="6"/>
      <c r="F346" s="6"/>
      <c r="G346" s="6"/>
    </row>
    <row r="347" spans="1:7" x14ac:dyDescent="0.25">
      <c r="A347" s="6"/>
      <c r="B347" s="6"/>
      <c r="C347" s="6"/>
      <c r="D347" s="6"/>
      <c r="E347" s="6"/>
      <c r="F347" s="6"/>
      <c r="G347" s="6"/>
    </row>
    <row r="348" spans="1:7" x14ac:dyDescent="0.25">
      <c r="A348" s="6"/>
      <c r="B348" s="6"/>
      <c r="C348" s="6"/>
      <c r="D348" s="6"/>
      <c r="E348" s="6"/>
      <c r="F348" s="6"/>
      <c r="G348" s="6"/>
    </row>
    <row r="349" spans="1:7" x14ac:dyDescent="0.25">
      <c r="A349" s="6"/>
      <c r="B349" s="6"/>
      <c r="C349" s="6"/>
      <c r="D349" s="6"/>
      <c r="E349" s="6"/>
      <c r="F349" s="6"/>
      <c r="G349" s="6"/>
    </row>
    <row r="350" spans="1:7" x14ac:dyDescent="0.25">
      <c r="A350" s="6"/>
      <c r="B350" s="6"/>
      <c r="C350" s="6"/>
      <c r="D350" s="6"/>
      <c r="E350" s="6"/>
      <c r="F350" s="6"/>
      <c r="G350" s="6"/>
    </row>
    <row r="351" spans="1:7" x14ac:dyDescent="0.25">
      <c r="A351" s="6"/>
      <c r="B351" s="6"/>
      <c r="C351" s="6"/>
      <c r="D351" s="6"/>
      <c r="E351" s="6"/>
      <c r="F351" s="6"/>
      <c r="G351" s="6"/>
    </row>
    <row r="352" spans="1:7" x14ac:dyDescent="0.25">
      <c r="A352" s="6"/>
      <c r="B352" s="6"/>
      <c r="C352" s="6"/>
      <c r="D352" s="6"/>
      <c r="E352" s="6"/>
      <c r="F352" s="6"/>
      <c r="G352" s="6"/>
    </row>
    <row r="353" spans="1:7" x14ac:dyDescent="0.25">
      <c r="A353" s="6"/>
      <c r="B353" s="6"/>
      <c r="C353" s="6"/>
      <c r="D353" s="6"/>
      <c r="E353" s="6"/>
      <c r="F353" s="6"/>
      <c r="G353" s="6"/>
    </row>
    <row r="354" spans="1:7" x14ac:dyDescent="0.25">
      <c r="A354" s="6"/>
      <c r="B354" s="6"/>
      <c r="C354" s="6"/>
      <c r="D354" s="6"/>
      <c r="E354" s="6"/>
      <c r="F354" s="6"/>
      <c r="G354" s="6"/>
    </row>
    <row r="355" spans="1:7" x14ac:dyDescent="0.25">
      <c r="A355" s="6"/>
      <c r="B355" s="6"/>
      <c r="C355" s="6"/>
      <c r="D355" s="6"/>
      <c r="E355" s="6"/>
      <c r="F355" s="6"/>
      <c r="G355" s="6"/>
    </row>
    <row r="356" spans="1:7" x14ac:dyDescent="0.25">
      <c r="A356" s="6"/>
      <c r="B356" s="6"/>
      <c r="C356" s="6"/>
      <c r="D356" s="6"/>
      <c r="E356" s="6"/>
      <c r="F356" s="6"/>
      <c r="G356" s="6"/>
    </row>
    <row r="357" spans="1:7" x14ac:dyDescent="0.25">
      <c r="A357" s="6"/>
      <c r="B357" s="6"/>
      <c r="C357" s="6"/>
      <c r="D357" s="6"/>
      <c r="E357" s="6"/>
      <c r="F357" s="6"/>
      <c r="G357" s="6"/>
    </row>
    <row r="358" spans="1:7" x14ac:dyDescent="0.25">
      <c r="A358" s="6"/>
      <c r="B358" s="6"/>
      <c r="C358" s="6"/>
      <c r="D358" s="6"/>
      <c r="E358" s="6"/>
      <c r="F358" s="6"/>
      <c r="G358" s="6"/>
    </row>
    <row r="359" spans="1:7" x14ac:dyDescent="0.25">
      <c r="A359" s="6"/>
      <c r="B359" s="6"/>
      <c r="C359" s="6"/>
      <c r="D359" s="6"/>
      <c r="E359" s="6"/>
      <c r="F359" s="6"/>
      <c r="G359" s="6"/>
    </row>
    <row r="360" spans="1:7" x14ac:dyDescent="0.25">
      <c r="A360" s="6"/>
      <c r="B360" s="6"/>
      <c r="C360" s="6"/>
      <c r="D360" s="6"/>
      <c r="E360" s="6"/>
      <c r="F360" s="6"/>
      <c r="G360" s="6"/>
    </row>
    <row r="361" spans="1:7" x14ac:dyDescent="0.25">
      <c r="A361" s="6"/>
      <c r="B361" s="6"/>
      <c r="C361" s="6"/>
      <c r="D361" s="6"/>
      <c r="E361" s="6"/>
      <c r="F361" s="6"/>
      <c r="G361" s="6"/>
    </row>
    <row r="362" spans="1:7" x14ac:dyDescent="0.25">
      <c r="A362" s="6"/>
      <c r="B362" s="6"/>
      <c r="C362" s="6"/>
      <c r="D362" s="6"/>
      <c r="E362" s="6"/>
      <c r="F362" s="6"/>
      <c r="G362" s="6"/>
    </row>
    <row r="363" spans="1:7" x14ac:dyDescent="0.25">
      <c r="A363" s="6"/>
      <c r="B363" s="6"/>
      <c r="C363" s="6"/>
      <c r="D363" s="6"/>
      <c r="E363" s="6"/>
      <c r="F363" s="6"/>
      <c r="G363" s="6"/>
    </row>
    <row r="364" spans="1:7" x14ac:dyDescent="0.25">
      <c r="A364" s="6"/>
      <c r="B364" s="6"/>
      <c r="C364" s="6"/>
      <c r="D364" s="6"/>
      <c r="E364" s="6"/>
      <c r="F364" s="6"/>
      <c r="G364" s="6"/>
    </row>
    <row r="365" spans="1:7" x14ac:dyDescent="0.25">
      <c r="A365" s="6"/>
      <c r="B365" s="6"/>
      <c r="C365" s="6"/>
      <c r="D365" s="6"/>
      <c r="E365" s="6"/>
      <c r="F365" s="6"/>
      <c r="G365" s="6"/>
    </row>
    <row r="366" spans="1:7" x14ac:dyDescent="0.25">
      <c r="A366" s="6"/>
      <c r="B366" s="6"/>
      <c r="C366" s="6"/>
      <c r="D366" s="6"/>
      <c r="E366" s="6"/>
      <c r="F366" s="6"/>
      <c r="G366" s="6"/>
    </row>
    <row r="367" spans="1:7" x14ac:dyDescent="0.25">
      <c r="A367" s="6"/>
      <c r="B367" s="6"/>
      <c r="C367" s="6"/>
      <c r="D367" s="6"/>
      <c r="E367" s="6"/>
      <c r="F367" s="6"/>
      <c r="G367" s="6"/>
    </row>
    <row r="368" spans="1:7" x14ac:dyDescent="0.25">
      <c r="A368" s="6"/>
      <c r="B368" s="6"/>
      <c r="C368" s="6"/>
      <c r="D368" s="6"/>
      <c r="E368" s="6"/>
      <c r="F368" s="6"/>
      <c r="G368" s="6"/>
    </row>
    <row r="369" spans="1:7" x14ac:dyDescent="0.25">
      <c r="A369" s="6"/>
      <c r="B369" s="6"/>
      <c r="C369" s="6"/>
      <c r="D369" s="6"/>
      <c r="E369" s="6"/>
      <c r="F369" s="6"/>
      <c r="G369" s="6"/>
    </row>
    <row r="370" spans="1:7" x14ac:dyDescent="0.25">
      <c r="A370" s="6"/>
      <c r="B370" s="6"/>
      <c r="C370" s="6"/>
      <c r="D370" s="6"/>
      <c r="E370" s="6"/>
      <c r="F370" s="6"/>
      <c r="G370" s="6"/>
    </row>
    <row r="371" spans="1:7" x14ac:dyDescent="0.25">
      <c r="A371" s="6"/>
      <c r="B371" s="6"/>
      <c r="C371" s="6"/>
      <c r="D371" s="6"/>
      <c r="E371" s="6"/>
      <c r="F371" s="6"/>
      <c r="G371" s="6"/>
    </row>
    <row r="372" spans="1:7" x14ac:dyDescent="0.25">
      <c r="A372" s="6"/>
      <c r="B372" s="6"/>
      <c r="C372" s="6"/>
      <c r="D372" s="6"/>
      <c r="E372" s="6"/>
      <c r="F372" s="6"/>
      <c r="G372" s="6"/>
    </row>
    <row r="373" spans="1:7" x14ac:dyDescent="0.25">
      <c r="A373" s="6"/>
      <c r="B373" s="6"/>
      <c r="C373" s="6"/>
      <c r="D373" s="6"/>
      <c r="E373" s="6"/>
      <c r="F373" s="6"/>
      <c r="G373" s="6"/>
    </row>
    <row r="374" spans="1:7" x14ac:dyDescent="0.25">
      <c r="A374" s="6"/>
      <c r="B374" s="6"/>
      <c r="C374" s="6"/>
      <c r="D374" s="6"/>
      <c r="E374" s="6"/>
      <c r="F374" s="6"/>
      <c r="G374" s="6"/>
    </row>
    <row r="375" spans="1:7" x14ac:dyDescent="0.25">
      <c r="A375" s="6"/>
      <c r="B375" s="6"/>
      <c r="C375" s="6"/>
      <c r="D375" s="6"/>
      <c r="E375" s="6"/>
      <c r="F375" s="6"/>
      <c r="G375" s="6"/>
    </row>
    <row r="376" spans="1:7" x14ac:dyDescent="0.25">
      <c r="A376" s="6"/>
      <c r="B376" s="6"/>
      <c r="C376" s="6"/>
      <c r="D376" s="6"/>
      <c r="E376" s="6"/>
      <c r="F376" s="6"/>
      <c r="G376" s="6"/>
    </row>
    <row r="377" spans="1:7" x14ac:dyDescent="0.25">
      <c r="A377" s="6"/>
      <c r="B377" s="6"/>
      <c r="C377" s="6"/>
      <c r="D377" s="6"/>
      <c r="E377" s="6"/>
      <c r="F377" s="6"/>
      <c r="G377" s="6"/>
    </row>
    <row r="378" spans="1:7" x14ac:dyDescent="0.25">
      <c r="A378" s="6"/>
      <c r="B378" s="6"/>
      <c r="C378" s="6"/>
      <c r="D378" s="6"/>
      <c r="E378" s="6"/>
      <c r="F378" s="6"/>
      <c r="G378" s="6"/>
    </row>
    <row r="379" spans="1:7" x14ac:dyDescent="0.25">
      <c r="A379" s="6"/>
      <c r="B379" s="6"/>
      <c r="C379" s="6"/>
      <c r="D379" s="6"/>
      <c r="E379" s="6"/>
      <c r="F379" s="6"/>
      <c r="G379" s="6"/>
    </row>
    <row r="380" spans="1:7" x14ac:dyDescent="0.25">
      <c r="A380" s="6"/>
      <c r="B380" s="6"/>
      <c r="C380" s="6"/>
      <c r="D380" s="6"/>
      <c r="E380" s="6"/>
      <c r="F380" s="6"/>
      <c r="G380" s="6"/>
    </row>
    <row r="381" spans="1:7" x14ac:dyDescent="0.25">
      <c r="A381" s="6"/>
      <c r="B381" s="6"/>
      <c r="C381" s="6"/>
      <c r="D381" s="6"/>
      <c r="E381" s="6"/>
      <c r="F381" s="6"/>
      <c r="G381" s="6"/>
    </row>
    <row r="382" spans="1:7" x14ac:dyDescent="0.25">
      <c r="A382" s="6"/>
      <c r="B382" s="6"/>
      <c r="C382" s="6"/>
      <c r="D382" s="6"/>
      <c r="E382" s="6"/>
      <c r="F382" s="6"/>
      <c r="G382" s="6"/>
    </row>
    <row r="383" spans="1:7" x14ac:dyDescent="0.25">
      <c r="A383" s="6"/>
      <c r="B383" s="6"/>
      <c r="C383" s="6"/>
      <c r="D383" s="6"/>
      <c r="E383" s="6"/>
      <c r="F383" s="6"/>
      <c r="G383" s="6"/>
    </row>
    <row r="384" spans="1:7" x14ac:dyDescent="0.25">
      <c r="A384" s="6"/>
      <c r="B384" s="6"/>
      <c r="C384" s="6"/>
      <c r="D384" s="6"/>
      <c r="E384" s="6"/>
      <c r="F384" s="6"/>
      <c r="G384" s="6"/>
    </row>
    <row r="385" spans="1:7" x14ac:dyDescent="0.25">
      <c r="A385" s="6"/>
      <c r="B385" s="6"/>
      <c r="C385" s="6"/>
      <c r="D385" s="6"/>
      <c r="E385" s="6"/>
      <c r="F385" s="6"/>
      <c r="G385" s="6"/>
    </row>
    <row r="386" spans="1:7" x14ac:dyDescent="0.25">
      <c r="A386" s="6"/>
      <c r="B386" s="6"/>
      <c r="C386" s="6"/>
      <c r="D386" s="6"/>
      <c r="E386" s="6"/>
      <c r="F386" s="6"/>
      <c r="G386" s="6"/>
    </row>
    <row r="387" spans="1:7" x14ac:dyDescent="0.25">
      <c r="A387" s="6"/>
      <c r="B387" s="6"/>
      <c r="C387" s="6"/>
      <c r="D387" s="6"/>
      <c r="E387" s="6"/>
      <c r="F387" s="6"/>
      <c r="G387" s="6"/>
    </row>
    <row r="388" spans="1:7" x14ac:dyDescent="0.25">
      <c r="A388" s="6"/>
      <c r="B388" s="6"/>
      <c r="C388" s="6"/>
      <c r="D388" s="6"/>
      <c r="E388" s="6"/>
      <c r="F388" s="6"/>
      <c r="G388" s="6"/>
    </row>
    <row r="389" spans="1:7" x14ac:dyDescent="0.25">
      <c r="A389" s="6"/>
      <c r="B389" s="6"/>
      <c r="C389" s="6"/>
      <c r="D389" s="6"/>
      <c r="E389" s="6"/>
      <c r="F389" s="6"/>
      <c r="G389" s="6"/>
    </row>
    <row r="390" spans="1:7" x14ac:dyDescent="0.25">
      <c r="A390" s="6"/>
      <c r="B390" s="6"/>
      <c r="C390" s="6"/>
      <c r="D390" s="6"/>
      <c r="E390" s="6"/>
      <c r="F390" s="6"/>
      <c r="G390" s="6"/>
    </row>
    <row r="391" spans="1:7" x14ac:dyDescent="0.25">
      <c r="A391" s="6"/>
      <c r="B391" s="6"/>
      <c r="C391" s="6"/>
      <c r="D391" s="6"/>
      <c r="E391" s="6"/>
      <c r="F391" s="6"/>
      <c r="G391" s="6"/>
    </row>
    <row r="392" spans="1:7" x14ac:dyDescent="0.25">
      <c r="A392" s="6"/>
      <c r="B392" s="6"/>
      <c r="C392" s="6"/>
      <c r="D392" s="6"/>
      <c r="E392" s="6"/>
      <c r="F392" s="6"/>
      <c r="G392" s="6"/>
    </row>
    <row r="393" spans="1:7" x14ac:dyDescent="0.25">
      <c r="A393" s="6"/>
      <c r="B393" s="6"/>
      <c r="C393" s="6"/>
      <c r="D393" s="6"/>
      <c r="E393" s="6"/>
      <c r="F393" s="6"/>
      <c r="G393" s="6"/>
    </row>
    <row r="394" spans="1:7" x14ac:dyDescent="0.25">
      <c r="A394" s="6"/>
      <c r="B394" s="6"/>
      <c r="C394" s="6"/>
      <c r="D394" s="6"/>
      <c r="E394" s="6"/>
      <c r="F394" s="6"/>
      <c r="G394" s="6"/>
    </row>
    <row r="395" spans="1:7" x14ac:dyDescent="0.25">
      <c r="A395" s="6"/>
      <c r="B395" s="6"/>
      <c r="C395" s="6"/>
      <c r="D395" s="6"/>
      <c r="E395" s="6"/>
      <c r="F395" s="6"/>
      <c r="G395" s="6"/>
    </row>
    <row r="396" spans="1:7" x14ac:dyDescent="0.25">
      <c r="A396" s="6"/>
      <c r="B396" s="6"/>
      <c r="C396" s="6"/>
      <c r="D396" s="6"/>
      <c r="E396" s="6"/>
      <c r="F396" s="6"/>
      <c r="G396" s="6"/>
    </row>
    <row r="397" spans="1:7" x14ac:dyDescent="0.25">
      <c r="A397" s="6"/>
      <c r="B397" s="6"/>
      <c r="C397" s="6"/>
      <c r="D397" s="6"/>
      <c r="E397" s="6"/>
      <c r="F397" s="6"/>
      <c r="G397" s="6"/>
    </row>
    <row r="398" spans="1:7" x14ac:dyDescent="0.25">
      <c r="A398" s="6"/>
      <c r="B398" s="6"/>
      <c r="C398" s="6"/>
      <c r="D398" s="6"/>
      <c r="E398" s="6"/>
      <c r="F398" s="6"/>
      <c r="G398" s="6"/>
    </row>
    <row r="399" spans="1:7" x14ac:dyDescent="0.25">
      <c r="A399" s="6"/>
      <c r="B399" s="6"/>
      <c r="C399" s="6"/>
      <c r="D399" s="6"/>
      <c r="E399" s="6"/>
      <c r="F399" s="6"/>
      <c r="G399" s="6"/>
    </row>
    <row r="400" spans="1:7" x14ac:dyDescent="0.25">
      <c r="A400" s="6"/>
      <c r="B400" s="6"/>
      <c r="C400" s="6"/>
      <c r="D400" s="6"/>
      <c r="E400" s="6"/>
      <c r="F400" s="6"/>
      <c r="G400" s="6"/>
    </row>
    <row r="401" spans="1:7" x14ac:dyDescent="0.25">
      <c r="A401" s="6"/>
      <c r="B401" s="6"/>
      <c r="C401" s="6"/>
      <c r="D401" s="6"/>
      <c r="E401" s="6"/>
      <c r="F401" s="6"/>
      <c r="G401" s="6"/>
    </row>
    <row r="402" spans="1:7" x14ac:dyDescent="0.25">
      <c r="A402" s="6"/>
      <c r="B402" s="6"/>
      <c r="C402" s="6"/>
      <c r="D402" s="6"/>
      <c r="E402" s="6"/>
      <c r="F402" s="6"/>
      <c r="G402" s="6"/>
    </row>
    <row r="403" spans="1:7" x14ac:dyDescent="0.25">
      <c r="A403" s="6"/>
      <c r="B403" s="6"/>
      <c r="C403" s="6"/>
      <c r="D403" s="6"/>
      <c r="E403" s="6"/>
      <c r="F403" s="6"/>
      <c r="G403" s="6"/>
    </row>
    <row r="404" spans="1:7" x14ac:dyDescent="0.25">
      <c r="A404" s="6"/>
      <c r="B404" s="6"/>
      <c r="C404" s="6"/>
      <c r="D404" s="6"/>
      <c r="E404" s="6"/>
      <c r="F404" s="6"/>
      <c r="G404" s="6"/>
    </row>
    <row r="405" spans="1:7" x14ac:dyDescent="0.25">
      <c r="A405" s="6"/>
      <c r="B405" s="6"/>
      <c r="C405" s="6"/>
      <c r="D405" s="6"/>
      <c r="E405" s="6"/>
      <c r="F405" s="6"/>
      <c r="G405" s="6"/>
    </row>
    <row r="406" spans="1:7" x14ac:dyDescent="0.25">
      <c r="A406" s="6"/>
      <c r="B406" s="6"/>
      <c r="C406" s="6"/>
      <c r="D406" s="6"/>
      <c r="E406" s="6"/>
      <c r="F406" s="6"/>
      <c r="G406" s="6"/>
    </row>
    <row r="407" spans="1:7" x14ac:dyDescent="0.25">
      <c r="A407" s="6"/>
      <c r="B407" s="6"/>
      <c r="C407" s="6"/>
      <c r="D407" s="6"/>
      <c r="E407" s="6"/>
      <c r="F407" s="6"/>
      <c r="G407" s="6"/>
    </row>
    <row r="408" spans="1:7" x14ac:dyDescent="0.25">
      <c r="A408" s="6"/>
      <c r="B408" s="6"/>
      <c r="C408" s="6"/>
      <c r="D408" s="6"/>
      <c r="E408" s="6"/>
      <c r="F408" s="6"/>
      <c r="G408" s="6"/>
    </row>
    <row r="409" spans="1:7" x14ac:dyDescent="0.25">
      <c r="A409" s="6"/>
      <c r="B409" s="6"/>
      <c r="C409" s="6"/>
      <c r="D409" s="6"/>
      <c r="E409" s="6"/>
      <c r="F409" s="6"/>
      <c r="G409" s="6"/>
    </row>
    <row r="410" spans="1:7" x14ac:dyDescent="0.25">
      <c r="A410" s="6"/>
      <c r="B410" s="6"/>
      <c r="C410" s="6"/>
      <c r="D410" s="6"/>
      <c r="E410" s="6"/>
      <c r="F410" s="6"/>
      <c r="G410" s="6"/>
    </row>
  </sheetData>
  <mergeCells count="47">
    <mergeCell ref="A48:C48"/>
    <mergeCell ref="A42:C42"/>
    <mergeCell ref="A43:C43"/>
    <mergeCell ref="A44:C44"/>
    <mergeCell ref="A45:C45"/>
    <mergeCell ref="A46:C46"/>
    <mergeCell ref="A47:C47"/>
    <mergeCell ref="A41:C41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30:C30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Рессоры</vt:lpstr>
      <vt:lpstr>Соедин., предохранит</vt:lpstr>
      <vt:lpstr>Ходовка</vt:lpstr>
      <vt:lpstr>Краны</vt:lpstr>
      <vt:lpstr>Сайлентблоки</vt:lpstr>
      <vt:lpstr>Рк суппортов</vt:lpstr>
      <vt:lpstr>Сцеп., КПП</vt:lpstr>
      <vt:lpstr>Аморт.</vt:lpstr>
      <vt:lpstr>Датчики</vt:lpstr>
      <vt:lpstr>Фонари, зеркала</vt:lpstr>
      <vt:lpstr>Радиаторы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2016-02-18T08:48:18Z</dcterms:modified>
</cp:coreProperties>
</file>